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xr:revisionPtr revIDLastSave="0" documentId="13_ncr:1_{909A73B7-3E74-4743-9DB6-96E77835DF04}" xr6:coauthVersionLast="45" xr6:coauthVersionMax="45" xr10:uidLastSave="{00000000-0000-0000-0000-000000000000}"/>
  <bookViews>
    <workbookView xWindow="-120" yWindow="-120" windowWidth="29040" windowHeight="15840" xr2:uid="{00000000-000D-0000-FFFF-FFFF00000000}"/>
  </bookViews>
  <sheets>
    <sheet name="прил.2" sheetId="1" r:id="rId1"/>
  </sheets>
  <definedNames>
    <definedName name="_xlnm._FilterDatabase" localSheetId="0" hidden="1">прил.2!$A$10:$D$178</definedName>
    <definedName name="_xlnm.Print_Titles" localSheetId="0">прил.2!$11:$12</definedName>
    <definedName name="_xlnm.Print_Area" localSheetId="0">прил.2!$A:$D</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3" i="1" l="1"/>
  <c r="D151" i="1" l="1"/>
  <c r="D101" i="1" l="1"/>
  <c r="D88" i="1" l="1"/>
  <c r="D71" i="1"/>
  <c r="D34" i="1" l="1"/>
  <c r="D25" i="1"/>
  <c r="D176" i="1" l="1"/>
  <c r="D106" i="1" l="1"/>
  <c r="D149" i="1" l="1"/>
  <c r="D143" i="1"/>
  <c r="D43" i="1"/>
  <c r="D27" i="1"/>
  <c r="D41" i="1"/>
  <c r="D69" i="1" l="1"/>
  <c r="D178" i="1" s="1"/>
</calcChain>
</file>

<file path=xl/sharedStrings.xml><?xml version="1.0" encoding="utf-8"?>
<sst xmlns="http://schemas.openxmlformats.org/spreadsheetml/2006/main" count="358" uniqueCount="267">
  <si>
    <t>Доходы городского бюджета</t>
  </si>
  <si>
    <t>Наименование</t>
  </si>
  <si>
    <t>Код бюджетной классификации</t>
  </si>
  <si>
    <t>Код администратора доходов</t>
  </si>
  <si>
    <t>Код дохода бюджета</t>
  </si>
  <si>
    <t>Исполнение</t>
  </si>
  <si>
    <t>ДЕПАРТАМЕНТ ПО ОБЕСПЕЧЕНИЮ ДЕЯТЕЛЬНОСТИ МИРОВЫХ СУДЕЙ ВОЛОГОДСКОЙ ОБЛАСТИ</t>
  </si>
  <si>
    <t>013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</si>
  <si>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</si>
  <si>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1 16 01053 01 0000 140</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</si>
  <si>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</si>
  <si>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</si>
  <si>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</si>
  <si>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</si>
  <si>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</si>
  <si>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1 16 01083 01 0000 140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</si>
  <si>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</si>
  <si>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</si>
  <si>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</si>
  <si>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</si>
  <si>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</si>
  <si>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</si>
  <si>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</si>
  <si>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</si>
  <si>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</si>
  <si>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</si>
  <si>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</si>
  <si>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тыс. рублей</t>
  </si>
  <si>
    <t>031</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</si>
  <si>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</si>
  <si>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</si>
  <si>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1 12 01010 01 0000 120</t>
  </si>
  <si>
    <t>048</t>
  </si>
  <si>
    <t>1 12 01030 01 6000 120</t>
  </si>
  <si>
    <t>Плата за сбросы загрязняющих веществ в водные объекты</t>
  </si>
  <si>
    <t xml:space="preserve">Плата за размещение отходов производства </t>
  </si>
  <si>
    <t>1 12 01041 01 6000 120</t>
  </si>
  <si>
    <t>Плата за размещение твердых коммунальных отходов</t>
  </si>
  <si>
    <t>1 12 01042 01 6000 120</t>
  </si>
  <si>
    <t>Плата за выбросы загрязняющих веществ в атмосферный воздух стационарными объектами</t>
  </si>
  <si>
    <t>076</t>
  </si>
  <si>
    <t>МОСКОВСКО-ОКСКОЕ ТЕРРИТОРИАЛЬНОЕ УПРАВЛЕНИЕ ФЕДЕРАЛЬНОГО АГЕНТСТВА ПО РЫБОЛОВСТВУ</t>
  </si>
  <si>
    <t>1 03 02231 01 0000 110</t>
  </si>
  <si>
    <t>1 03 02241 01 0000 110</t>
  </si>
  <si>
    <t>1 03 02251 01 0000 110</t>
  </si>
  <si>
    <t>1 03 02261 01 0000 110</t>
  </si>
  <si>
    <t>УПРАВЛЕНИЕ ФЕДЕРАЛЬНОЙ НАЛОГОВОЙ СЛУЖБЫ ПО ВОЛОГОДСКОЙ ОБЛАСТИ</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</si>
  <si>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</si>
  <si>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</si>
  <si>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</si>
  <si>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</si>
  <si>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</si>
  <si>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</si>
  <si>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</si>
  <si>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1 05 01010 01 0000 110</t>
  </si>
  <si>
    <t>1 05 01020 01 0000 110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</si>
  <si>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</si>
  <si>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</si>
  <si>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Единый налог на вмененный доход для отдельных видов деятельности</t>
  </si>
  <si>
    <t>1 05 02000 02 0000 110</t>
  </si>
  <si>
    <t>Единый сельскохозяйственный налог</t>
  </si>
  <si>
    <t>1 05 03010 01 0000 110</t>
  </si>
  <si>
    <t>1 05 04010 02 0000 110</t>
  </si>
  <si>
    <t>Налог, взимаемый в связи с применением патентной системы налогообложения, зачисляемый в бюджеты городских округов</t>
  </si>
  <si>
    <t>1 06 01020 04 0000 110</t>
  </si>
  <si>
    <t>1 06 06032 04 0000 110</t>
  </si>
  <si>
    <t>Земельный налог с организаций, обладающих земельным участком, расположенным в границах городских округов</t>
  </si>
  <si>
    <t>1 06 06042 04 0000 110</t>
  </si>
  <si>
    <t>Земельный налог с физических лиц, обладающих земельным участком, расположенным в границах городских округов</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</si>
  <si>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</si>
  <si>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</si>
  <si>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</si>
  <si>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</si>
  <si>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</si>
  <si>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УПРАВЛЕНИЕ МИНИСТЕРСТВА ВНУТРЕННИХ ДЕЛ РОССИЙСКОЙ ФЕДЕРАЦИИ ПО ВОЛОГОДСКОЙ ОБЛАСТИ</t>
  </si>
  <si>
    <t>МЭРИЯ ГОРОДА ЧЕРЕПОВЦА</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</si>
  <si>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</si>
  <si>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</si>
  <si>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1 11 09044 04 0000 120</t>
  </si>
  <si>
    <t>1 13 01994 04 0000 130</t>
  </si>
  <si>
    <t xml:space="preserve">Прочие доходы от оказания платных услуг (работ) получателями средств бюджетов городских округов </t>
  </si>
  <si>
    <t>Доходы, поступающие в порядке возмещения расходов, понесенных в связи с эксплуатацией имущества городских округов</t>
  </si>
  <si>
    <t>1 13 02064 04 0000 130</t>
  </si>
  <si>
    <t>1 13 02994 04 0000 130</t>
  </si>
  <si>
    <t>Прочие доходы от компенсации затрат бюджетов городских округов</t>
  </si>
  <si>
    <t>1 14 01040 04 0000 410</t>
  </si>
  <si>
    <t>Доходы от продажи квартир, находящихся в собственности городских округов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</si>
  <si>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</si>
  <si>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</si>
  <si>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1 16 07090 04 0000 140</t>
  </si>
  <si>
    <t>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</si>
  <si>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</si>
  <si>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1 16 10032 04 0000 140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</si>
  <si>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</si>
  <si>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ДЕПАРТАМЕНТ ЖИЛИЩНО-КОММУНАЛЬНОГО ХОЗЯЙСТВА МЭРИИ ГОРОДА ЧЕРЕПОВЦА</t>
  </si>
  <si>
    <t>Прочие доходы от оказания платных услуг (работ) получателями средств бюджетов городских округов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</si>
  <si>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</si>
  <si>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1 16 10031 04 0000 140</t>
  </si>
  <si>
    <t>1 16 11064 01 0000 140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</si>
  <si>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</si>
  <si>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1 17 05040 04 0000 180</t>
  </si>
  <si>
    <t>Прочие неналоговые доходы бюджетов городских округов</t>
  </si>
  <si>
    <t>УПРАВЛЕНИЕ ОБРАЗОВАНИЯ МЭРИИ ГОРОДА ЧЕРЕПОВЦА</t>
  </si>
  <si>
    <t>ФИНАНСОВОЕ УПРАВЛЕНИЕ МЭРИИ ГОРОДА ЧЕРЕПОВЦА</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</si>
  <si>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</si>
  <si>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</si>
  <si>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2 02 15002 04 0000 150</t>
  </si>
  <si>
    <t>2 02 15009 04 0000 150</t>
  </si>
  <si>
    <t>Дотации бюджетам городских округов на частичную компенсацию дополнительных расходов на повышение оплаты труда работников бюджетной сферы и иные цели</t>
  </si>
  <si>
    <t>2 02 20077 04 0000 150</t>
  </si>
  <si>
    <t>Субсидии бюджетам городских округов на софинансирование капитальных вложений в объекты муниципальной собственности</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</si>
  <si>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</si>
  <si>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</si>
  <si>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2 02 25418 04 0000 150</t>
  </si>
  <si>
    <t>Субсидии бюджетам городских округов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</si>
  <si>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2 02 25497 04 0000 150</t>
  </si>
  <si>
    <t>Субсидии бюджетам городских округов на реализацию мероприятий по обеспечению жильем молодых семей</t>
  </si>
  <si>
    <t>2 02 25555 04 0000 150</t>
  </si>
  <si>
    <t>Субсидии бюджетам городских округов на реализацию программ формирования современной городской среды</t>
  </si>
  <si>
    <t xml:space="preserve">2 02 29999 04 0000 150 </t>
  </si>
  <si>
    <t>Прочие субсидии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</si>
  <si>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</si>
  <si>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</si>
  <si>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</si>
  <si>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</si>
  <si>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2 02 35303 04 0000 150</t>
  </si>
  <si>
    <t>2 02 36900 04 0000 150</t>
  </si>
  <si>
    <t>Единая субвенция бюджетам городских округов из бюджета субъекта Российской Федерации</t>
  </si>
  <si>
    <t>2 02 49999 04 0000 150</t>
  </si>
  <si>
    <t>2 19 25304 04 0000 150</t>
  </si>
  <si>
    <t>2 19 60010 04 0000 150</t>
  </si>
  <si>
    <t>УПРАВЛЕНИЕ ПО ДЕЛАМ КУЛЬТУРЫ МЭРИИ ГОРОДА ЧЕРЕПОВЦА</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</si>
  <si>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</si>
  <si>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КОМИТЕТ ПО УПРАВЛЕНИЮ ИМУЩЕСТВОМ ГОРОДА ЧЕРЕПОВЦА</t>
  </si>
  <si>
    <t>1 08 07150 01 0000 110</t>
  </si>
  <si>
    <t>Государственная пошлина за выдачу разрешения на установку рекламной конструкции</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</si>
  <si>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</si>
  <si>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</si>
  <si>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</si>
  <si>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</si>
  <si>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</si>
  <si>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</si>
  <si>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</si>
  <si>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</si>
  <si>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</si>
  <si>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</si>
  <si>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</si>
  <si>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</si>
  <si>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</si>
  <si>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</si>
  <si>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</si>
  <si>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1 16 01084 01 0000 140</t>
  </si>
  <si>
    <t>КОНТРОЛЬНО-СЧЕТНАЯ ПАЛАТА ГОРОДА ЧЕРЕПОВЦА</t>
  </si>
  <si>
    <t>1 17 01040 04 0000 180</t>
  </si>
  <si>
    <t>Невыясненные поступления, зачисляемые в бюджеты городских округов</t>
  </si>
  <si>
    <t>ВСЕГО ДОХОДОВ</t>
  </si>
  <si>
    <t>Прочие межбюджетные трансферты, передаваемые бюджетам городских округов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</si>
  <si>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</si>
  <si>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</si>
  <si>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</si>
  <si>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к решению Череповецкой</t>
  </si>
  <si>
    <t xml:space="preserve">                      городской Думы</t>
  </si>
  <si>
    <t xml:space="preserve">                      Приложение 2</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</si>
  <si>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</si>
  <si>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</si>
  <si>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1 16 01183 01 0000 140</t>
  </si>
  <si>
    <t>2 02 25229 04 0000 150</t>
  </si>
  <si>
    <t>2 02 25517 04 0000 150</t>
  </si>
  <si>
    <t>Субсидии бюджетам городских округов на поддержку творческой деятельности и техническое оснащение детских и кукольных театров</t>
  </si>
  <si>
    <t>2 02 35179 04 0000 150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</si>
  <si>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</si>
  <si>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2 19 35176 04 0000 150</t>
  </si>
  <si>
    <t>КОМИТЕТ ПО ФИЗИЧЕСКОЙ КУЛЬТУРЕ И СПОРТУ МЭРИИ ГОРОДА ЧЕРЕПОВЦА</t>
  </si>
  <si>
    <t>1 16 07010 01 0000 140</t>
  </si>
  <si>
    <t xml:space="preserve">                      от                     №</t>
  </si>
  <si>
    <t>1 16 11050 01 0000 140</t>
  </si>
  <si>
    <t>1 01 02130 01 0000 110</t>
  </si>
  <si>
    <t>1 01 02140 01 0000 110</t>
  </si>
  <si>
    <t>1 09 06000 02 0000 110</t>
  </si>
  <si>
    <t>2 02 25013 04 0000 150</t>
  </si>
  <si>
    <t>2 02 25021 04 0000 150</t>
  </si>
  <si>
    <t>2 02 25171 04 0000 150</t>
  </si>
  <si>
    <t>2 02 25520 04 0000 150</t>
  </si>
  <si>
    <t>1 14 02042 04 0000 440</t>
  </si>
  <si>
    <t>2 03 04 099 04 0000 150</t>
  </si>
  <si>
    <t>1 11 05312 04 0000 120</t>
  </si>
  <si>
    <t>1 11 05324 04 0000 120</t>
  </si>
  <si>
    <t>1 11 05410 04 0000 120</t>
  </si>
  <si>
    <t>1 11 09044 04 0040 120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</si>
  <si>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</si>
  <si>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</si>
  <si>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</si>
  <si>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</si>
  <si>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</si>
  <si>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</si>
  <si>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Прочие налоги и сборы (по отмененным налогам и сборам субъектов Российской Федерации)</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</si>
  <si>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</si>
  <si>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</si>
  <si>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</si>
  <si>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концессионному соглашению)</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</si>
  <si>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</si>
  <si>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</si>
  <si>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</si>
  <si>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</si>
  <si>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</si>
  <si>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</si>
  <si>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1 16 02020 02 0000 140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</si>
  <si>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</si>
  <si>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2 03 04099 04 0000 150</t>
  </si>
  <si>
    <t>Прочие безвозмездные поступления от государственных (муниципальных) организаций в бюджеты городских округов</t>
  </si>
  <si>
    <t>Дотации бюджетам субъектов Российской Федерации на поддержку мер по обеспечению сбалансированности бюджетов</t>
  </si>
  <si>
    <t>Субсидии бюджетам городских округов на сокращение доли загрязненных сточных вод</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</si>
  <si>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</si>
  <si>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</si>
  <si>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</si>
  <si>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</si>
  <si>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по кодам классификации доходов бюджетов за 2024 год</t>
  </si>
  <si>
    <t>018</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</si>
  <si>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</si>
  <si>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МИНИСТЕРСТВО ПРИРОДНЫХ РЕСУРСОВ И ЭКОЛОГИИ ВОЛОГОДСКОЙ ОБЛАСТИ</t>
  </si>
  <si>
    <t>1 16 11130 01 0000 140</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</si>
  <si>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</si>
  <si>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1 01 02090 01 0000 110</t>
  </si>
  <si>
    <t>1 01 02110 01 0000 110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</si>
  <si>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650 000 рублей)</t>
  </si>
  <si>
    <t>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</si>
  <si>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</si>
  <si>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</si>
  <si>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</si>
  <si>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2 18 04010 04 0000 150</t>
  </si>
  <si>
    <t>Доходы бюджетов городских округов от возврата бюджетными учреждениями остатков субсидий прошлых лет</t>
  </si>
  <si>
    <t>2 18 04020 04 0000 150</t>
  </si>
  <si>
    <t>Доходы бюджетов городских округов от возврата автономными учреждениями остатков субсидий прошлых лет</t>
  </si>
  <si>
    <t>2 02 25116 04 0000 150</t>
  </si>
  <si>
    <t>2 02 25172 04 0000 150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</si>
  <si>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</si>
  <si>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2 02 25299 04 0000 150</t>
  </si>
  <si>
    <t>2 02 25394 04 0000 150</t>
  </si>
  <si>
    <t>Субсидии бюджетам городских округов на приведение в нормативное состояние автомобильных дорог и искусственных дорожных сооружений</t>
  </si>
  <si>
    <t>2 02 25454 04 0000 150</t>
  </si>
  <si>
    <t>Субсидии бюджетам городских округов на создание модельных муниципальных библиотек</t>
  </si>
  <si>
    <t>2 02 25584 04 0000 150</t>
  </si>
  <si>
    <t>Субсидии бюджетам городских округов на оснащение региональных и муниципальных театров, находящихся в городах с численностью населения более 300 тысяч человек</t>
  </si>
  <si>
    <t>2 02 25750 04 0000 150</t>
  </si>
  <si>
    <t>Субсидии бюджетам городских округов на реализацию мероприятий по модернизации школьных систем образования</t>
  </si>
  <si>
    <t>2 02 39999 04 0000 150</t>
  </si>
  <si>
    <t>Прочие субвенции бюджетам городских округов</t>
  </si>
  <si>
    <t>2 07 04050 04 0000 150</t>
  </si>
  <si>
    <t>Прочие безвозмездные поступления в бюджеты городских округов</t>
  </si>
  <si>
    <t>2 19 25497 04 0000 150</t>
  </si>
  <si>
    <t>Возврат остатков субсидий на реализацию мероприятий по обеспечению жильем молодых семей из бюджетов городских округов</t>
  </si>
  <si>
    <t>1 11 09080 04 0100 120</t>
  </si>
  <si>
    <t>1 11 09080 04 0200 120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</si>
  <si>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на установку и эксплуатацию рекламных конструкций)</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</si>
  <si>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</si>
  <si>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1 16 10061 04 0000 140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</si>
  <si>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</si>
  <si>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</si>
  <si>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превышающей 650 000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</si>
  <si>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</si>
  <si>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</si>
  <si>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МИНИСТЕРСТВО РЕГИОНАЛЬНОЙ БЕЗОПАСНОСТИ ВОЛОГОДСКОЙ ОБЛАСТИ</t>
  </si>
  <si>
    <t>СЕВЕРНОЕ МЕЖРЕГИОНАЛЬНОЕ УПРАВЛЕНИЕ ФЕДЕРАЛЬНОЙ СЛУЖБЫ ПО НАДЗОРУ В СФЕРЕ ПРИРОДОПОЛЬЗОВАНИЯ</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</si>
  <si>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</si>
  <si>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</si>
  <si>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</si>
  <si>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округов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</si>
</sst>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3"/>
      <color theme="1"/>
      <name val="Times New Roman"/>
      <family val="1"/>
      <charset val="204"/>
    </font>
    <font>
      <sz val="13"/>
      <name val="Times New Roman"/>
      <family val="1"/>
      <charset val="204"/>
    </font>
    <font>
      <sz val="13"/>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applyFill="1" applyAlignment="1">
      <alignment vertical="center"/>
    </xf>
    <xf numFmtId="0" fontId="1" fillId="0" borderId="0" xfId="0" applyFont="1" applyFill="1" applyAlignment="1">
      <alignment horizontal="right" vertical="center"/>
    </xf>
    <xf numFmtId="0" fontId="1" fillId="2" borderId="1" xfId="0" applyFont="1" applyFill="1" applyBorder="1" applyAlignment="1">
      <alignment horizontal="justify" vertical="center" wrapText="1"/>
    </xf>
    <xf numFmtId="49" fontId="1" fillId="2" borderId="1" xfId="0" applyNumberFormat="1" applyFont="1" applyFill="1" applyBorder="1" applyAlignment="1">
      <alignment horizontal="center" vertical="center"/>
    </xf>
    <xf numFmtId="164" fontId="1" fillId="2" borderId="1" xfId="0" applyNumberFormat="1" applyFont="1" applyFill="1" applyBorder="1" applyAlignment="1">
      <alignment horizontal="right" vertical="center"/>
    </xf>
    <xf numFmtId="49" fontId="1" fillId="2" borderId="1" xfId="0" applyNumberFormat="1" applyFont="1" applyFill="1" applyBorder="1" applyAlignment="1">
      <alignment horizontal="justify" vertical="center" wrapText="1"/>
    </xf>
    <xf numFmtId="0" fontId="1" fillId="2" borderId="1" xfId="0" applyFont="1" applyFill="1" applyBorder="1" applyAlignment="1">
      <alignment horizontal="justify" vertical="center" wrapText="1" shrinkToFit="1"/>
    </xf>
    <xf numFmtId="0" fontId="2" fillId="2" borderId="1" xfId="0" applyFont="1" applyFill="1" applyBorder="1" applyAlignment="1">
      <alignment horizontal="justify" vertical="center" wrapText="1"/>
    </xf>
    <xf numFmtId="0" fontId="1" fillId="2" borderId="1" xfId="0" applyFont="1" applyFill="1" applyBorder="1" applyAlignment="1">
      <alignment horizontal="justify" vertical="center"/>
    </xf>
    <xf numFmtId="2" fontId="2" fillId="2" borderId="1" xfId="0" applyNumberFormat="1" applyFont="1" applyFill="1" applyBorder="1" applyAlignment="1">
      <alignment horizontal="justify" vertical="center" wrapText="1"/>
    </xf>
    <xf numFmtId="2" fontId="1" fillId="2" borderId="1" xfId="0" applyNumberFormat="1" applyFont="1" applyFill="1" applyBorder="1" applyAlignment="1">
      <alignment horizontal="justify" vertical="center" wrapText="1"/>
    </xf>
    <xf numFmtId="0" fontId="2" fillId="2" borderId="1" xfId="0" applyFont="1" applyFill="1" applyBorder="1" applyAlignment="1">
      <alignment horizontal="justify" vertical="center"/>
    </xf>
    <xf numFmtId="0" fontId="2" fillId="2" borderId="1" xfId="0" applyFont="1" applyFill="1" applyBorder="1" applyAlignment="1">
      <alignment horizontal="center" vertical="center"/>
    </xf>
    <xf numFmtId="0" fontId="1" fillId="2" borderId="1" xfId="0" applyNumberFormat="1" applyFont="1" applyFill="1" applyBorder="1" applyAlignment="1">
      <alignment horizontal="justify" vertical="center" wrapText="1"/>
    </xf>
    <xf numFmtId="164" fontId="1" fillId="2" borderId="1" xfId="0" applyNumberFormat="1" applyFont="1" applyFill="1" applyBorder="1" applyAlignment="1">
      <alignment horizontal="justify" vertical="center" wrapText="1"/>
    </xf>
    <xf numFmtId="0" fontId="3" fillId="0" borderId="0" xfId="0" applyFont="1" applyFill="1" applyAlignment="1">
      <alignment horizontal="center" vertical="center"/>
    </xf>
    <xf numFmtId="0" fontId="1" fillId="2" borderId="1" xfId="0" applyFont="1" applyFill="1" applyBorder="1" applyAlignment="1">
      <alignment horizontal="right" vertical="center"/>
    </xf>
    <xf numFmtId="164" fontId="2" fillId="2" borderId="1" xfId="0" applyNumberFormat="1" applyFont="1" applyFill="1" applyBorder="1" applyAlignment="1">
      <alignment horizontal="right" vertical="center"/>
    </xf>
    <xf numFmtId="164" fontId="1" fillId="2" borderId="1" xfId="0" applyNumberFormat="1" applyFont="1" applyFill="1" applyBorder="1" applyAlignment="1">
      <alignment horizontal="right" vertical="center" wrapText="1"/>
    </xf>
    <xf numFmtId="0" fontId="1" fillId="0" borderId="0" xfId="0" applyFont="1" applyFill="1" applyAlignment="1">
      <alignment horizontal="justify" vertical="center"/>
    </xf>
    <xf numFmtId="0" fontId="1" fillId="2" borderId="1" xfId="0" applyFont="1" applyFill="1" applyBorder="1" applyAlignment="1">
      <alignment horizontal="center" vertical="center" wrapText="1"/>
    </xf>
    <xf numFmtId="0" fontId="1" fillId="0" borderId="0" xfId="0" applyFont="1" applyFill="1" applyAlignment="1">
      <alignment horizontal="center" vertical="center"/>
    </xf>
    <xf numFmtId="0" fontId="1" fillId="2" borderId="1" xfId="0" applyFont="1" applyFill="1" applyBorder="1" applyAlignment="1">
      <alignment horizontal="center" vertical="center"/>
    </xf>
    <xf numFmtId="0" fontId="1" fillId="0" borderId="0" xfId="0" applyFont="1" applyFill="1" applyAlignment="1">
      <alignment horizontal="justify" vertical="center"/>
    </xf>
    <xf numFmtId="0" fontId="1" fillId="2" borderId="1" xfId="0" applyFont="1" applyFill="1" applyBorder="1" applyAlignment="1">
      <alignment horizontal="center" vertical="center" wrapText="1"/>
    </xf>
    <xf numFmtId="0" fontId="1" fillId="0" borderId="0" xfId="0" applyFont="1" applyFill="1" applyAlignment="1">
      <alignment horizontal="center" vertical="center"/>
    </xf>
    <xf numFmtId="0" fontId="1" fillId="2" borderId="1" xfId="0"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07"/>
  <sheetViews>
    <sheetView tabSelected="1" zoomScale="85" zoomScaleNormal="85" workbookViewId="0"/>
  </sheetViews>
  <sheetFormatPr defaultColWidth="9.140625" defaultRowHeight="16.5" x14ac:dyDescent="0.25"/>
  <cols>
    <col min="1" max="1" width="67" style="1" customWidth="1"/>
    <col min="2" max="2" width="19.140625" style="1" customWidth="1"/>
    <col min="3" max="3" width="26.7109375" style="1" customWidth="1"/>
    <col min="4" max="4" width="17" style="2" customWidth="1"/>
    <col min="5" max="16384" width="9.140625" style="1"/>
  </cols>
  <sheetData>
    <row r="1" spans="1:4" x14ac:dyDescent="0.25">
      <c r="C1" s="24" t="s">
        <v>162</v>
      </c>
      <c r="D1" s="24"/>
    </row>
    <row r="2" spans="1:4" x14ac:dyDescent="0.25">
      <c r="C2" s="1" t="s">
        <v>160</v>
      </c>
    </row>
    <row r="3" spans="1:4" x14ac:dyDescent="0.25">
      <c r="C3" s="1" t="s">
        <v>161</v>
      </c>
    </row>
    <row r="4" spans="1:4" x14ac:dyDescent="0.25">
      <c r="C4" s="1" t="s">
        <v>174</v>
      </c>
    </row>
    <row r="7" spans="1:4" x14ac:dyDescent="0.25">
      <c r="A7" s="26" t="s">
        <v>0</v>
      </c>
      <c r="B7" s="26"/>
      <c r="C7" s="26"/>
      <c r="D7" s="26"/>
    </row>
    <row r="8" spans="1:4" x14ac:dyDescent="0.25">
      <c r="A8" s="26" t="s">
        <v>216</v>
      </c>
      <c r="B8" s="26"/>
      <c r="C8" s="26"/>
      <c r="D8" s="26"/>
    </row>
    <row r="9" spans="1:4" x14ac:dyDescent="0.25">
      <c r="C9" s="22"/>
    </row>
    <row r="10" spans="1:4" x14ac:dyDescent="0.25">
      <c r="A10" s="16"/>
      <c r="C10" s="22"/>
      <c r="D10" s="2" t="s">
        <v>27</v>
      </c>
    </row>
    <row r="11" spans="1:4" ht="21.75" customHeight="1" x14ac:dyDescent="0.25">
      <c r="A11" s="25" t="s">
        <v>1</v>
      </c>
      <c r="B11" s="25" t="s">
        <v>2</v>
      </c>
      <c r="C11" s="25"/>
      <c r="D11" s="27" t="s">
        <v>5</v>
      </c>
    </row>
    <row r="12" spans="1:4" ht="54.75" customHeight="1" x14ac:dyDescent="0.25">
      <c r="A12" s="25"/>
      <c r="B12" s="21" t="s">
        <v>3</v>
      </c>
      <c r="C12" s="23" t="s">
        <v>4</v>
      </c>
      <c r="D12" s="27"/>
    </row>
    <row r="13" spans="1:4" ht="39" customHeight="1" x14ac:dyDescent="0.25">
      <c r="A13" s="3" t="s">
        <v>6</v>
      </c>
      <c r="B13" s="4" t="s">
        <v>7</v>
      </c>
      <c r="C13" s="23"/>
      <c r="D13" s="5">
        <f>SUM(D14:D24)</f>
        <v>12344.6</v>
      </c>
    </row>
    <row r="14" spans="1:4" ht="105" customHeight="1" x14ac:dyDescent="0.25">
      <c r="A14" s="3" t="s">
        <v>8</v>
      </c>
      <c r="B14" s="4" t="s">
        <v>7</v>
      </c>
      <c r="C14" s="23" t="s">
        <v>9</v>
      </c>
      <c r="D14" s="5">
        <v>87.2</v>
      </c>
    </row>
    <row r="15" spans="1:4" ht="126" customHeight="1" x14ac:dyDescent="0.25">
      <c r="A15" s="3" t="s">
        <v>11</v>
      </c>
      <c r="B15" s="4" t="s">
        <v>7</v>
      </c>
      <c r="C15" s="23" t="s">
        <v>10</v>
      </c>
      <c r="D15" s="5">
        <v>1131.9000000000001</v>
      </c>
    </row>
    <row r="16" spans="1:4" ht="105.75" customHeight="1" x14ac:dyDescent="0.25">
      <c r="A16" s="3" t="s">
        <v>12</v>
      </c>
      <c r="B16" s="4" t="s">
        <v>7</v>
      </c>
      <c r="C16" s="23" t="s">
        <v>13</v>
      </c>
      <c r="D16" s="5">
        <v>598.70000000000005</v>
      </c>
    </row>
    <row r="17" spans="1:4" ht="105.75" customHeight="1" x14ac:dyDescent="0.25">
      <c r="A17" s="3" t="s">
        <v>14</v>
      </c>
      <c r="B17" s="4" t="s">
        <v>7</v>
      </c>
      <c r="C17" s="23" t="s">
        <v>15</v>
      </c>
      <c r="D17" s="5">
        <v>174.1</v>
      </c>
    </row>
    <row r="18" spans="1:4" ht="104.25" customHeight="1" x14ac:dyDescent="0.25">
      <c r="A18" s="3" t="s">
        <v>164</v>
      </c>
      <c r="B18" s="4" t="s">
        <v>7</v>
      </c>
      <c r="C18" s="23" t="s">
        <v>163</v>
      </c>
      <c r="D18" s="5">
        <v>122</v>
      </c>
    </row>
    <row r="19" spans="1:4" ht="91.5" customHeight="1" x14ac:dyDescent="0.25">
      <c r="A19" s="6" t="s">
        <v>17</v>
      </c>
      <c r="B19" s="4" t="s">
        <v>7</v>
      </c>
      <c r="C19" s="23" t="s">
        <v>16</v>
      </c>
      <c r="D19" s="5">
        <v>130.9</v>
      </c>
    </row>
    <row r="20" spans="1:4" ht="124.5" customHeight="1" x14ac:dyDescent="0.25">
      <c r="A20" s="3" t="s">
        <v>19</v>
      </c>
      <c r="B20" s="4" t="s">
        <v>7</v>
      </c>
      <c r="C20" s="23" t="s">
        <v>18</v>
      </c>
      <c r="D20" s="5">
        <v>978.1</v>
      </c>
    </row>
    <row r="21" spans="1:4" ht="137.25" customHeight="1" x14ac:dyDescent="0.25">
      <c r="A21" s="3" t="s">
        <v>158</v>
      </c>
      <c r="B21" s="4" t="s">
        <v>7</v>
      </c>
      <c r="C21" s="23" t="s">
        <v>20</v>
      </c>
      <c r="D21" s="5">
        <v>176.6</v>
      </c>
    </row>
    <row r="22" spans="1:4" ht="108" customHeight="1" x14ac:dyDescent="0.25">
      <c r="A22" s="7" t="s">
        <v>22</v>
      </c>
      <c r="B22" s="4" t="s">
        <v>7</v>
      </c>
      <c r="C22" s="23" t="s">
        <v>21</v>
      </c>
      <c r="D22" s="5">
        <v>37.9</v>
      </c>
    </row>
    <row r="23" spans="1:4" ht="83.25" customHeight="1" x14ac:dyDescent="0.25">
      <c r="A23" s="3" t="s">
        <v>24</v>
      </c>
      <c r="B23" s="4" t="s">
        <v>7</v>
      </c>
      <c r="C23" s="23" t="s">
        <v>23</v>
      </c>
      <c r="D23" s="5">
        <v>1471.4</v>
      </c>
    </row>
    <row r="24" spans="1:4" ht="105" customHeight="1" x14ac:dyDescent="0.25">
      <c r="A24" s="3" t="s">
        <v>26</v>
      </c>
      <c r="B24" s="4" t="s">
        <v>7</v>
      </c>
      <c r="C24" s="23" t="s">
        <v>25</v>
      </c>
      <c r="D24" s="5">
        <v>7435.8</v>
      </c>
    </row>
    <row r="25" spans="1:4" ht="37.5" customHeight="1" x14ac:dyDescent="0.25">
      <c r="A25" s="3" t="s">
        <v>219</v>
      </c>
      <c r="B25" s="4" t="s">
        <v>217</v>
      </c>
      <c r="C25" s="23"/>
      <c r="D25" s="5">
        <f>D26</f>
        <v>240</v>
      </c>
    </row>
    <row r="26" spans="1:4" ht="192" customHeight="1" x14ac:dyDescent="0.25">
      <c r="A26" s="3" t="s">
        <v>218</v>
      </c>
      <c r="B26" s="4" t="s">
        <v>217</v>
      </c>
      <c r="C26" s="23" t="s">
        <v>175</v>
      </c>
      <c r="D26" s="5">
        <v>240</v>
      </c>
    </row>
    <row r="27" spans="1:4" ht="42.75" customHeight="1" x14ac:dyDescent="0.25">
      <c r="A27" s="3" t="s">
        <v>261</v>
      </c>
      <c r="B27" s="4" t="s">
        <v>28</v>
      </c>
      <c r="C27" s="23"/>
      <c r="D27" s="5">
        <f>SUM(D28:D33)</f>
        <v>172.2</v>
      </c>
    </row>
    <row r="28" spans="1:4" ht="105" customHeight="1" x14ac:dyDescent="0.25">
      <c r="A28" s="3" t="s">
        <v>8</v>
      </c>
      <c r="B28" s="4" t="s">
        <v>28</v>
      </c>
      <c r="C28" s="23" t="s">
        <v>9</v>
      </c>
      <c r="D28" s="5">
        <v>20.3</v>
      </c>
    </row>
    <row r="29" spans="1:4" ht="127.5" customHeight="1" x14ac:dyDescent="0.25">
      <c r="A29" s="3" t="s">
        <v>11</v>
      </c>
      <c r="B29" s="4" t="s">
        <v>28</v>
      </c>
      <c r="C29" s="23" t="s">
        <v>10</v>
      </c>
      <c r="D29" s="5">
        <v>49.4</v>
      </c>
    </row>
    <row r="30" spans="1:4" ht="107.25" customHeight="1" x14ac:dyDescent="0.25">
      <c r="A30" s="3" t="s">
        <v>12</v>
      </c>
      <c r="B30" s="4" t="s">
        <v>28</v>
      </c>
      <c r="C30" s="23" t="s">
        <v>13</v>
      </c>
      <c r="D30" s="5">
        <v>32.299999999999997</v>
      </c>
    </row>
    <row r="31" spans="1:4" ht="138.75" customHeight="1" x14ac:dyDescent="0.25">
      <c r="A31" s="3" t="s">
        <v>203</v>
      </c>
      <c r="B31" s="4" t="s">
        <v>28</v>
      </c>
      <c r="C31" s="23" t="s">
        <v>165</v>
      </c>
      <c r="D31" s="5">
        <v>2</v>
      </c>
    </row>
    <row r="32" spans="1:4" ht="96" customHeight="1" x14ac:dyDescent="0.25">
      <c r="A32" s="3" t="s">
        <v>24</v>
      </c>
      <c r="B32" s="4" t="s">
        <v>28</v>
      </c>
      <c r="C32" s="23" t="s">
        <v>23</v>
      </c>
      <c r="D32" s="5">
        <v>8.9</v>
      </c>
    </row>
    <row r="33" spans="1:4" ht="99" x14ac:dyDescent="0.25">
      <c r="A33" s="3" t="s">
        <v>26</v>
      </c>
      <c r="B33" s="4" t="s">
        <v>28</v>
      </c>
      <c r="C33" s="23" t="s">
        <v>25</v>
      </c>
      <c r="D33" s="5">
        <v>59.3</v>
      </c>
    </row>
    <row r="34" spans="1:4" ht="52.5" customHeight="1" x14ac:dyDescent="0.25">
      <c r="A34" s="3" t="s">
        <v>262</v>
      </c>
      <c r="B34" s="4" t="s">
        <v>32</v>
      </c>
      <c r="C34" s="23"/>
      <c r="D34" s="5">
        <f>SUM(D35:D40)</f>
        <v>64021.4</v>
      </c>
    </row>
    <row r="35" spans="1:4" ht="36.75" customHeight="1" x14ac:dyDescent="0.25">
      <c r="A35" s="3" t="s">
        <v>39</v>
      </c>
      <c r="B35" s="4" t="s">
        <v>32</v>
      </c>
      <c r="C35" s="23" t="s">
        <v>31</v>
      </c>
      <c r="D35" s="5">
        <v>22329.8</v>
      </c>
    </row>
    <row r="36" spans="1:4" ht="21.75" customHeight="1" x14ac:dyDescent="0.25">
      <c r="A36" s="3" t="s">
        <v>34</v>
      </c>
      <c r="B36" s="4" t="s">
        <v>32</v>
      </c>
      <c r="C36" s="23" t="s">
        <v>33</v>
      </c>
      <c r="D36" s="5">
        <v>2735.4</v>
      </c>
    </row>
    <row r="37" spans="1:4" ht="21.75" customHeight="1" x14ac:dyDescent="0.25">
      <c r="A37" s="3" t="s">
        <v>35</v>
      </c>
      <c r="B37" s="4" t="s">
        <v>32</v>
      </c>
      <c r="C37" s="23" t="s">
        <v>36</v>
      </c>
      <c r="D37" s="5">
        <v>35048.300000000003</v>
      </c>
    </row>
    <row r="38" spans="1:4" ht="21.75" customHeight="1" x14ac:dyDescent="0.25">
      <c r="A38" s="3" t="s">
        <v>37</v>
      </c>
      <c r="B38" s="4" t="s">
        <v>32</v>
      </c>
      <c r="C38" s="23" t="s">
        <v>38</v>
      </c>
      <c r="D38" s="5">
        <v>3893.9</v>
      </c>
    </row>
    <row r="39" spans="1:4" ht="194.25" customHeight="1" x14ac:dyDescent="0.25">
      <c r="A39" s="3" t="s">
        <v>218</v>
      </c>
      <c r="B39" s="4" t="s">
        <v>32</v>
      </c>
      <c r="C39" s="23" t="s">
        <v>175</v>
      </c>
      <c r="D39" s="5">
        <v>13.7</v>
      </c>
    </row>
    <row r="40" spans="1:4" ht="105" customHeight="1" x14ac:dyDescent="0.25">
      <c r="A40" s="3" t="s">
        <v>221</v>
      </c>
      <c r="B40" s="4" t="s">
        <v>32</v>
      </c>
      <c r="C40" s="23" t="s">
        <v>220</v>
      </c>
      <c r="D40" s="5">
        <v>0.3</v>
      </c>
    </row>
    <row r="41" spans="1:4" ht="49.5" x14ac:dyDescent="0.25">
      <c r="A41" s="3" t="s">
        <v>41</v>
      </c>
      <c r="B41" s="4" t="s">
        <v>40</v>
      </c>
      <c r="C41" s="23"/>
      <c r="D41" s="5">
        <f>D42</f>
        <v>650.1</v>
      </c>
    </row>
    <row r="42" spans="1:4" ht="191.25" customHeight="1" x14ac:dyDescent="0.25">
      <c r="A42" s="3" t="s">
        <v>218</v>
      </c>
      <c r="B42" s="4" t="s">
        <v>40</v>
      </c>
      <c r="C42" s="23" t="s">
        <v>175</v>
      </c>
      <c r="D42" s="5">
        <v>650.1</v>
      </c>
    </row>
    <row r="43" spans="1:4" ht="37.5" customHeight="1" x14ac:dyDescent="0.25">
      <c r="A43" s="3" t="s">
        <v>46</v>
      </c>
      <c r="B43" s="23">
        <v>182</v>
      </c>
      <c r="C43" s="23"/>
      <c r="D43" s="5">
        <f>SUM(D44:D68)</f>
        <v>6784300.6000000006</v>
      </c>
    </row>
    <row r="44" spans="1:4" ht="118.5" customHeight="1" x14ac:dyDescent="0.25">
      <c r="A44" s="3" t="s">
        <v>189</v>
      </c>
      <c r="B44" s="23">
        <v>182</v>
      </c>
      <c r="C44" s="23" t="s">
        <v>47</v>
      </c>
      <c r="D44" s="5">
        <v>3010921.1</v>
      </c>
    </row>
    <row r="45" spans="1:4" ht="123" customHeight="1" x14ac:dyDescent="0.25">
      <c r="A45" s="3" t="s">
        <v>49</v>
      </c>
      <c r="B45" s="23">
        <v>182</v>
      </c>
      <c r="C45" s="23" t="s">
        <v>48</v>
      </c>
      <c r="D45" s="5">
        <v>6653.6</v>
      </c>
    </row>
    <row r="46" spans="1:4" ht="107.25" customHeight="1" x14ac:dyDescent="0.25">
      <c r="A46" s="3" t="s">
        <v>257</v>
      </c>
      <c r="B46" s="23">
        <v>182</v>
      </c>
      <c r="C46" s="23" t="s">
        <v>50</v>
      </c>
      <c r="D46" s="5">
        <v>29971.7</v>
      </c>
    </row>
    <row r="47" spans="1:4" ht="104.25" customHeight="1" x14ac:dyDescent="0.25">
      <c r="A47" s="3" t="s">
        <v>52</v>
      </c>
      <c r="B47" s="23">
        <v>182</v>
      </c>
      <c r="C47" s="23" t="s">
        <v>51</v>
      </c>
      <c r="D47" s="5">
        <v>6925.2</v>
      </c>
    </row>
    <row r="48" spans="1:4" ht="142.5" customHeight="1" x14ac:dyDescent="0.25">
      <c r="A48" s="8" t="s">
        <v>190</v>
      </c>
      <c r="B48" s="23">
        <v>182</v>
      </c>
      <c r="C48" s="23" t="s">
        <v>53</v>
      </c>
      <c r="D48" s="5">
        <v>1587594.4</v>
      </c>
    </row>
    <row r="49" spans="1:4" ht="119.25" customHeight="1" x14ac:dyDescent="0.25">
      <c r="A49" s="8" t="s">
        <v>224</v>
      </c>
      <c r="B49" s="23">
        <v>182</v>
      </c>
      <c r="C49" s="23" t="s">
        <v>222</v>
      </c>
      <c r="D49" s="5">
        <v>130</v>
      </c>
    </row>
    <row r="50" spans="1:4" ht="120.75" customHeight="1" x14ac:dyDescent="0.25">
      <c r="A50" s="8" t="s">
        <v>258</v>
      </c>
      <c r="B50" s="23">
        <v>182</v>
      </c>
      <c r="C50" s="23" t="s">
        <v>223</v>
      </c>
      <c r="D50" s="5">
        <v>783</v>
      </c>
    </row>
    <row r="51" spans="1:4" ht="87" customHeight="1" x14ac:dyDescent="0.25">
      <c r="A51" s="8" t="s">
        <v>259</v>
      </c>
      <c r="B51" s="23">
        <v>182</v>
      </c>
      <c r="C51" s="23" t="s">
        <v>176</v>
      </c>
      <c r="D51" s="5">
        <v>247365</v>
      </c>
    </row>
    <row r="52" spans="1:4" ht="85.5" customHeight="1" x14ac:dyDescent="0.25">
      <c r="A52" s="8" t="s">
        <v>260</v>
      </c>
      <c r="B52" s="23">
        <v>182</v>
      </c>
      <c r="C52" s="23" t="s">
        <v>177</v>
      </c>
      <c r="D52" s="5">
        <v>343092</v>
      </c>
    </row>
    <row r="53" spans="1:4" ht="125.25" customHeight="1" x14ac:dyDescent="0.25">
      <c r="A53" s="8" t="s">
        <v>191</v>
      </c>
      <c r="B53" s="23">
        <v>182</v>
      </c>
      <c r="C53" s="23" t="s">
        <v>42</v>
      </c>
      <c r="D53" s="5">
        <v>6256.2</v>
      </c>
    </row>
    <row r="54" spans="1:4" ht="151.5" customHeight="1" x14ac:dyDescent="0.25">
      <c r="A54" s="8" t="s">
        <v>192</v>
      </c>
      <c r="B54" s="23">
        <v>182</v>
      </c>
      <c r="C54" s="23" t="s">
        <v>43</v>
      </c>
      <c r="D54" s="5">
        <v>36.1</v>
      </c>
    </row>
    <row r="55" spans="1:4" ht="142.5" customHeight="1" x14ac:dyDescent="0.25">
      <c r="A55" s="8" t="s">
        <v>193</v>
      </c>
      <c r="B55" s="23">
        <v>182</v>
      </c>
      <c r="C55" s="23" t="s">
        <v>44</v>
      </c>
      <c r="D55" s="5">
        <v>6498.1</v>
      </c>
    </row>
    <row r="56" spans="1:4" ht="142.5" customHeight="1" x14ac:dyDescent="0.25">
      <c r="A56" s="8" t="s">
        <v>194</v>
      </c>
      <c r="B56" s="23">
        <v>182</v>
      </c>
      <c r="C56" s="23" t="s">
        <v>45</v>
      </c>
      <c r="D56" s="5">
        <v>-681</v>
      </c>
    </row>
    <row r="57" spans="1:4" ht="37.5" customHeight="1" x14ac:dyDescent="0.25">
      <c r="A57" s="3" t="s">
        <v>56</v>
      </c>
      <c r="B57" s="23">
        <v>182</v>
      </c>
      <c r="C57" s="23" t="s">
        <v>54</v>
      </c>
      <c r="D57" s="5">
        <v>419099.2</v>
      </c>
    </row>
    <row r="58" spans="1:4" ht="49.5" x14ac:dyDescent="0.25">
      <c r="A58" s="3" t="s">
        <v>57</v>
      </c>
      <c r="B58" s="23">
        <v>182</v>
      </c>
      <c r="C58" s="23" t="s">
        <v>55</v>
      </c>
      <c r="D58" s="5">
        <v>193720</v>
      </c>
    </row>
    <row r="59" spans="1:4" ht="33" x14ac:dyDescent="0.25">
      <c r="A59" s="3" t="s">
        <v>58</v>
      </c>
      <c r="B59" s="23">
        <v>182</v>
      </c>
      <c r="C59" s="23" t="s">
        <v>59</v>
      </c>
      <c r="D59" s="5">
        <v>124.7</v>
      </c>
    </row>
    <row r="60" spans="1:4" ht="20.25" customHeight="1" x14ac:dyDescent="0.25">
      <c r="A60" s="3" t="s">
        <v>60</v>
      </c>
      <c r="B60" s="23">
        <v>182</v>
      </c>
      <c r="C60" s="23" t="s">
        <v>61</v>
      </c>
      <c r="D60" s="5">
        <v>14.7</v>
      </c>
    </row>
    <row r="61" spans="1:4" ht="45" customHeight="1" x14ac:dyDescent="0.25">
      <c r="A61" s="3" t="s">
        <v>63</v>
      </c>
      <c r="B61" s="23">
        <v>182</v>
      </c>
      <c r="C61" s="23" t="s">
        <v>62</v>
      </c>
      <c r="D61" s="5">
        <v>65585.2</v>
      </c>
    </row>
    <row r="62" spans="1:4" ht="49.5" x14ac:dyDescent="0.25">
      <c r="A62" s="3" t="s">
        <v>159</v>
      </c>
      <c r="B62" s="23">
        <v>182</v>
      </c>
      <c r="C62" s="23" t="s">
        <v>64</v>
      </c>
      <c r="D62" s="5">
        <v>467561.9</v>
      </c>
    </row>
    <row r="63" spans="1:4" ht="37.5" customHeight="1" x14ac:dyDescent="0.25">
      <c r="A63" s="3" t="s">
        <v>66</v>
      </c>
      <c r="B63" s="23">
        <v>182</v>
      </c>
      <c r="C63" s="23" t="s">
        <v>65</v>
      </c>
      <c r="D63" s="5">
        <v>262536.2</v>
      </c>
    </row>
    <row r="64" spans="1:4" ht="36.75" customHeight="1" x14ac:dyDescent="0.25">
      <c r="A64" s="3" t="s">
        <v>68</v>
      </c>
      <c r="B64" s="23">
        <v>182</v>
      </c>
      <c r="C64" s="23" t="s">
        <v>67</v>
      </c>
      <c r="D64" s="5">
        <v>34935.300000000003</v>
      </c>
    </row>
    <row r="65" spans="1:4" ht="53.25" customHeight="1" x14ac:dyDescent="0.25">
      <c r="A65" s="3" t="s">
        <v>70</v>
      </c>
      <c r="B65" s="23">
        <v>182</v>
      </c>
      <c r="C65" s="23" t="s">
        <v>69</v>
      </c>
      <c r="D65" s="5">
        <v>95163</v>
      </c>
    </row>
    <row r="66" spans="1:4" ht="36" customHeight="1" x14ac:dyDescent="0.25">
      <c r="A66" s="9" t="s">
        <v>195</v>
      </c>
      <c r="B66" s="23">
        <v>182</v>
      </c>
      <c r="C66" s="23" t="s">
        <v>178</v>
      </c>
      <c r="D66" s="5">
        <v>0.1</v>
      </c>
    </row>
    <row r="67" spans="1:4" ht="73.5" customHeight="1" x14ac:dyDescent="0.25">
      <c r="A67" s="3" t="s">
        <v>71</v>
      </c>
      <c r="B67" s="23">
        <v>182</v>
      </c>
      <c r="C67" s="23" t="s">
        <v>29</v>
      </c>
      <c r="D67" s="17">
        <v>5.9</v>
      </c>
    </row>
    <row r="68" spans="1:4" ht="88.5" customHeight="1" x14ac:dyDescent="0.25">
      <c r="A68" s="3" t="s">
        <v>73</v>
      </c>
      <c r="B68" s="23">
        <v>182</v>
      </c>
      <c r="C68" s="23" t="s">
        <v>72</v>
      </c>
      <c r="D68" s="5">
        <v>9</v>
      </c>
    </row>
    <row r="69" spans="1:4" ht="52.5" customHeight="1" x14ac:dyDescent="0.25">
      <c r="A69" s="3" t="s">
        <v>74</v>
      </c>
      <c r="B69" s="23">
        <v>188</v>
      </c>
      <c r="C69" s="23"/>
      <c r="D69" s="5">
        <f>D70</f>
        <v>-44.4</v>
      </c>
    </row>
    <row r="70" spans="1:4" ht="72.75" customHeight="1" x14ac:dyDescent="0.25">
      <c r="A70" s="3" t="s">
        <v>30</v>
      </c>
      <c r="B70" s="23">
        <v>188</v>
      </c>
      <c r="C70" s="23" t="s">
        <v>29</v>
      </c>
      <c r="D70" s="5">
        <v>-44.4</v>
      </c>
    </row>
    <row r="71" spans="1:4" ht="22.5" customHeight="1" x14ac:dyDescent="0.25">
      <c r="A71" s="9" t="s">
        <v>75</v>
      </c>
      <c r="B71" s="23">
        <v>801</v>
      </c>
      <c r="C71" s="23"/>
      <c r="D71" s="5">
        <f>SUM(D72:D87)</f>
        <v>62213.1</v>
      </c>
    </row>
    <row r="72" spans="1:4" ht="90" customHeight="1" x14ac:dyDescent="0.25">
      <c r="A72" s="9" t="s">
        <v>142</v>
      </c>
      <c r="B72" s="23">
        <v>801</v>
      </c>
      <c r="C72" s="23" t="s">
        <v>78</v>
      </c>
      <c r="D72" s="5">
        <v>36618.699999999997</v>
      </c>
    </row>
    <row r="73" spans="1:4" ht="37.5" customHeight="1" x14ac:dyDescent="0.25">
      <c r="A73" s="3" t="s">
        <v>80</v>
      </c>
      <c r="B73" s="23">
        <v>801</v>
      </c>
      <c r="C73" s="23" t="s">
        <v>79</v>
      </c>
      <c r="D73" s="5">
        <v>4517.3999999999996</v>
      </c>
    </row>
    <row r="74" spans="1:4" ht="33" x14ac:dyDescent="0.25">
      <c r="A74" s="3" t="s">
        <v>84</v>
      </c>
      <c r="B74" s="23">
        <v>801</v>
      </c>
      <c r="C74" s="23" t="s">
        <v>83</v>
      </c>
      <c r="D74" s="5">
        <v>798.6</v>
      </c>
    </row>
    <row r="75" spans="1:4" ht="33" x14ac:dyDescent="0.25">
      <c r="A75" s="3" t="s">
        <v>86</v>
      </c>
      <c r="B75" s="23">
        <v>801</v>
      </c>
      <c r="C75" s="23" t="s">
        <v>85</v>
      </c>
      <c r="D75" s="5">
        <v>3222</v>
      </c>
    </row>
    <row r="76" spans="1:4" ht="91.5" customHeight="1" x14ac:dyDescent="0.25">
      <c r="A76" s="3" t="s">
        <v>205</v>
      </c>
      <c r="B76" s="23">
        <v>801</v>
      </c>
      <c r="C76" s="23" t="s">
        <v>204</v>
      </c>
      <c r="D76" s="5">
        <v>2.5</v>
      </c>
    </row>
    <row r="77" spans="1:4" ht="105" customHeight="1" x14ac:dyDescent="0.25">
      <c r="A77" s="3" t="s">
        <v>87</v>
      </c>
      <c r="B77" s="23">
        <v>801</v>
      </c>
      <c r="C77" s="23" t="s">
        <v>151</v>
      </c>
      <c r="D77" s="5">
        <v>2</v>
      </c>
    </row>
    <row r="78" spans="1:4" ht="238.5" customHeight="1" x14ac:dyDescent="0.25">
      <c r="A78" s="3" t="s">
        <v>226</v>
      </c>
      <c r="B78" s="23">
        <v>801</v>
      </c>
      <c r="C78" s="23" t="s">
        <v>225</v>
      </c>
      <c r="D78" s="5">
        <v>8.9</v>
      </c>
    </row>
    <row r="79" spans="1:4" ht="87" customHeight="1" x14ac:dyDescent="0.25">
      <c r="A79" s="3" t="s">
        <v>228</v>
      </c>
      <c r="B79" s="23">
        <v>801</v>
      </c>
      <c r="C79" s="23" t="s">
        <v>227</v>
      </c>
      <c r="D79" s="5">
        <v>20.3</v>
      </c>
    </row>
    <row r="80" spans="1:4" ht="66" x14ac:dyDescent="0.25">
      <c r="A80" s="3" t="s">
        <v>88</v>
      </c>
      <c r="B80" s="23">
        <v>801</v>
      </c>
      <c r="C80" s="23" t="s">
        <v>206</v>
      </c>
      <c r="D80" s="5">
        <v>1534.9</v>
      </c>
    </row>
    <row r="81" spans="1:4" ht="82.5" x14ac:dyDescent="0.25">
      <c r="A81" s="3" t="s">
        <v>96</v>
      </c>
      <c r="B81" s="23">
        <v>801</v>
      </c>
      <c r="C81" s="23" t="s">
        <v>90</v>
      </c>
      <c r="D81" s="5">
        <v>0.7</v>
      </c>
    </row>
    <row r="82" spans="1:4" ht="82.5" x14ac:dyDescent="0.25">
      <c r="A82" s="3" t="s">
        <v>91</v>
      </c>
      <c r="B82" s="23">
        <v>801</v>
      </c>
      <c r="C82" s="23" t="s">
        <v>89</v>
      </c>
      <c r="D82" s="5">
        <v>817.5</v>
      </c>
    </row>
    <row r="83" spans="1:4" ht="72" customHeight="1" x14ac:dyDescent="0.25">
      <c r="A83" s="3" t="s">
        <v>93</v>
      </c>
      <c r="B83" s="23">
        <v>801</v>
      </c>
      <c r="C83" s="23" t="s">
        <v>92</v>
      </c>
      <c r="D83" s="5">
        <v>14540</v>
      </c>
    </row>
    <row r="84" spans="1:4" ht="70.5" customHeight="1" x14ac:dyDescent="0.25">
      <c r="A84" s="3" t="s">
        <v>30</v>
      </c>
      <c r="B84" s="23">
        <v>801</v>
      </c>
      <c r="C84" s="23" t="s">
        <v>29</v>
      </c>
      <c r="D84" s="5">
        <v>-210.9</v>
      </c>
    </row>
    <row r="85" spans="1:4" ht="22.5" customHeight="1" x14ac:dyDescent="0.25">
      <c r="A85" s="3" t="s">
        <v>101</v>
      </c>
      <c r="B85" s="23">
        <v>801</v>
      </c>
      <c r="C85" s="23" t="s">
        <v>100</v>
      </c>
      <c r="D85" s="5">
        <v>7.7</v>
      </c>
    </row>
    <row r="86" spans="1:4" ht="42.75" customHeight="1" x14ac:dyDescent="0.25">
      <c r="A86" s="3" t="s">
        <v>209</v>
      </c>
      <c r="B86" s="23">
        <v>801</v>
      </c>
      <c r="C86" s="23" t="s">
        <v>208</v>
      </c>
      <c r="D86" s="5">
        <v>229.5</v>
      </c>
    </row>
    <row r="87" spans="1:4" ht="37.5" customHeight="1" x14ac:dyDescent="0.25">
      <c r="A87" s="3" t="s">
        <v>230</v>
      </c>
      <c r="B87" s="23">
        <v>801</v>
      </c>
      <c r="C87" s="23" t="s">
        <v>229</v>
      </c>
      <c r="D87" s="5">
        <v>103.3</v>
      </c>
    </row>
    <row r="88" spans="1:4" ht="33" x14ac:dyDescent="0.25">
      <c r="A88" s="3" t="s">
        <v>94</v>
      </c>
      <c r="B88" s="23">
        <v>803</v>
      </c>
      <c r="C88" s="23"/>
      <c r="D88" s="5">
        <f>SUM(D89:D100)</f>
        <v>19677.400000000001</v>
      </c>
    </row>
    <row r="89" spans="1:4" ht="82.5" x14ac:dyDescent="0.25">
      <c r="A89" s="3" t="s">
        <v>77</v>
      </c>
      <c r="B89" s="23">
        <v>803</v>
      </c>
      <c r="C89" s="23" t="s">
        <v>76</v>
      </c>
      <c r="D89" s="5">
        <v>686.7</v>
      </c>
    </row>
    <row r="90" spans="1:4" ht="33" x14ac:dyDescent="0.25">
      <c r="A90" s="3" t="s">
        <v>95</v>
      </c>
      <c r="B90" s="23">
        <v>803</v>
      </c>
      <c r="C90" s="23" t="s">
        <v>79</v>
      </c>
      <c r="D90" s="5">
        <v>13587.3</v>
      </c>
    </row>
    <row r="91" spans="1:4" ht="49.5" x14ac:dyDescent="0.25">
      <c r="A91" s="3" t="s">
        <v>81</v>
      </c>
      <c r="B91" s="23">
        <v>803</v>
      </c>
      <c r="C91" s="23" t="s">
        <v>82</v>
      </c>
      <c r="D91" s="17">
        <v>112.6</v>
      </c>
    </row>
    <row r="92" spans="1:4" ht="33" x14ac:dyDescent="0.25">
      <c r="A92" s="3" t="s">
        <v>84</v>
      </c>
      <c r="B92" s="23">
        <v>803</v>
      </c>
      <c r="C92" s="23" t="s">
        <v>83</v>
      </c>
      <c r="D92" s="5">
        <v>1507.9</v>
      </c>
    </row>
    <row r="93" spans="1:4" ht="99" x14ac:dyDescent="0.25">
      <c r="A93" s="3" t="s">
        <v>202</v>
      </c>
      <c r="B93" s="23">
        <v>803</v>
      </c>
      <c r="C93" s="23" t="s">
        <v>201</v>
      </c>
      <c r="D93" s="5">
        <v>2.2000000000000002</v>
      </c>
    </row>
    <row r="94" spans="1:4" ht="99" x14ac:dyDescent="0.25">
      <c r="A94" s="3" t="s">
        <v>200</v>
      </c>
      <c r="B94" s="23">
        <v>803</v>
      </c>
      <c r="C94" s="23" t="s">
        <v>183</v>
      </c>
      <c r="D94" s="5">
        <v>702.6</v>
      </c>
    </row>
    <row r="95" spans="1:4" ht="82.5" x14ac:dyDescent="0.25">
      <c r="A95" s="3" t="s">
        <v>96</v>
      </c>
      <c r="B95" s="23">
        <v>803</v>
      </c>
      <c r="C95" s="23" t="s">
        <v>90</v>
      </c>
      <c r="D95" s="5">
        <v>121.8</v>
      </c>
    </row>
    <row r="96" spans="1:4" ht="82.5" x14ac:dyDescent="0.25">
      <c r="A96" s="3" t="s">
        <v>91</v>
      </c>
      <c r="B96" s="23">
        <v>803</v>
      </c>
      <c r="C96" s="23" t="s">
        <v>89</v>
      </c>
      <c r="D96" s="5">
        <v>45.4</v>
      </c>
    </row>
    <row r="97" spans="1:4" ht="49.5" x14ac:dyDescent="0.25">
      <c r="A97" s="3" t="s">
        <v>207</v>
      </c>
      <c r="B97" s="23">
        <v>803</v>
      </c>
      <c r="C97" s="23" t="s">
        <v>97</v>
      </c>
      <c r="D97" s="5">
        <v>243.9</v>
      </c>
    </row>
    <row r="98" spans="1:4" ht="75.75" customHeight="1" x14ac:dyDescent="0.25">
      <c r="A98" s="3" t="s">
        <v>99</v>
      </c>
      <c r="B98" s="23">
        <v>803</v>
      </c>
      <c r="C98" s="23" t="s">
        <v>98</v>
      </c>
      <c r="D98" s="5">
        <v>2642.3</v>
      </c>
    </row>
    <row r="99" spans="1:4" ht="36" customHeight="1" x14ac:dyDescent="0.25">
      <c r="A99" s="3" t="s">
        <v>154</v>
      </c>
      <c r="B99" s="23">
        <v>803</v>
      </c>
      <c r="C99" s="23" t="s">
        <v>153</v>
      </c>
      <c r="D99" s="5">
        <v>13.3</v>
      </c>
    </row>
    <row r="100" spans="1:4" ht="21" customHeight="1" x14ac:dyDescent="0.25">
      <c r="A100" s="3" t="s">
        <v>101</v>
      </c>
      <c r="B100" s="23">
        <v>803</v>
      </c>
      <c r="C100" s="23" t="s">
        <v>100</v>
      </c>
      <c r="D100" s="5">
        <v>11.4</v>
      </c>
    </row>
    <row r="101" spans="1:4" ht="33" x14ac:dyDescent="0.25">
      <c r="A101" s="3" t="s">
        <v>102</v>
      </c>
      <c r="B101" s="23">
        <v>805</v>
      </c>
      <c r="C101" s="23"/>
      <c r="D101" s="5">
        <f>SUM(D102:D105)</f>
        <v>17466.7</v>
      </c>
    </row>
    <row r="102" spans="1:4" ht="33" x14ac:dyDescent="0.25">
      <c r="A102" s="3" t="s">
        <v>80</v>
      </c>
      <c r="B102" s="23">
        <v>805</v>
      </c>
      <c r="C102" s="23" t="s">
        <v>79</v>
      </c>
      <c r="D102" s="5">
        <v>16682.900000000001</v>
      </c>
    </row>
    <row r="103" spans="1:4" ht="33" x14ac:dyDescent="0.25">
      <c r="A103" s="3" t="s">
        <v>84</v>
      </c>
      <c r="B103" s="23">
        <v>805</v>
      </c>
      <c r="C103" s="23" t="s">
        <v>83</v>
      </c>
      <c r="D103" s="5">
        <v>15.1</v>
      </c>
    </row>
    <row r="104" spans="1:4" ht="36" customHeight="1" x14ac:dyDescent="0.25">
      <c r="A104" s="3" t="s">
        <v>209</v>
      </c>
      <c r="B104" s="23">
        <v>805</v>
      </c>
      <c r="C104" s="23" t="s">
        <v>208</v>
      </c>
      <c r="D104" s="5">
        <v>242.4</v>
      </c>
    </row>
    <row r="105" spans="1:4" ht="41.25" customHeight="1" x14ac:dyDescent="0.25">
      <c r="A105" s="3" t="s">
        <v>232</v>
      </c>
      <c r="B105" s="23">
        <v>805</v>
      </c>
      <c r="C105" s="23" t="s">
        <v>231</v>
      </c>
      <c r="D105" s="5">
        <v>526.29999999999995</v>
      </c>
    </row>
    <row r="106" spans="1:4" ht="37.5" customHeight="1" x14ac:dyDescent="0.25">
      <c r="A106" s="3" t="s">
        <v>103</v>
      </c>
      <c r="B106" s="23">
        <v>807</v>
      </c>
      <c r="C106" s="23"/>
      <c r="D106" s="5">
        <f>SUM(D107:D142)</f>
        <v>17092990.099999998</v>
      </c>
    </row>
    <row r="107" spans="1:4" ht="74.25" customHeight="1" x14ac:dyDescent="0.25">
      <c r="A107" s="3" t="s">
        <v>105</v>
      </c>
      <c r="B107" s="23">
        <v>807</v>
      </c>
      <c r="C107" s="23" t="s">
        <v>104</v>
      </c>
      <c r="D107" s="5">
        <v>1954</v>
      </c>
    </row>
    <row r="108" spans="1:4" ht="34.5" customHeight="1" x14ac:dyDescent="0.25">
      <c r="A108" s="3" t="s">
        <v>80</v>
      </c>
      <c r="B108" s="23">
        <v>807</v>
      </c>
      <c r="C108" s="23" t="s">
        <v>79</v>
      </c>
      <c r="D108" s="5">
        <v>143747.9</v>
      </c>
    </row>
    <row r="109" spans="1:4" ht="33" x14ac:dyDescent="0.25">
      <c r="A109" s="3" t="s">
        <v>84</v>
      </c>
      <c r="B109" s="23">
        <v>807</v>
      </c>
      <c r="C109" s="23" t="s">
        <v>83</v>
      </c>
      <c r="D109" s="5">
        <v>19.899999999999999</v>
      </c>
    </row>
    <row r="110" spans="1:4" ht="48" customHeight="1" x14ac:dyDescent="0.25">
      <c r="A110" s="3" t="s">
        <v>210</v>
      </c>
      <c r="B110" s="23">
        <v>807</v>
      </c>
      <c r="C110" s="23" t="s">
        <v>106</v>
      </c>
      <c r="D110" s="5">
        <v>788064.8</v>
      </c>
    </row>
    <row r="111" spans="1:4" ht="52.5" customHeight="1" x14ac:dyDescent="0.25">
      <c r="A111" s="3" t="s">
        <v>108</v>
      </c>
      <c r="B111" s="23">
        <v>807</v>
      </c>
      <c r="C111" s="23" t="s">
        <v>107</v>
      </c>
      <c r="D111" s="5">
        <v>1283579.6000000001</v>
      </c>
    </row>
    <row r="112" spans="1:4" ht="49.5" x14ac:dyDescent="0.25">
      <c r="A112" s="3" t="s">
        <v>110</v>
      </c>
      <c r="B112" s="23">
        <v>807</v>
      </c>
      <c r="C112" s="23" t="s">
        <v>109</v>
      </c>
      <c r="D112" s="5">
        <v>392599.4</v>
      </c>
    </row>
    <row r="113" spans="1:4" ht="36.75" customHeight="1" x14ac:dyDescent="0.25">
      <c r="A113" s="3" t="s">
        <v>211</v>
      </c>
      <c r="B113" s="23">
        <v>807</v>
      </c>
      <c r="C113" s="23" t="s">
        <v>179</v>
      </c>
      <c r="D113" s="5">
        <v>142855.70000000001</v>
      </c>
    </row>
    <row r="114" spans="1:4" ht="52.5" customHeight="1" x14ac:dyDescent="0.25">
      <c r="A114" s="3" t="s">
        <v>212</v>
      </c>
      <c r="B114" s="23">
        <v>807</v>
      </c>
      <c r="C114" s="23" t="s">
        <v>180</v>
      </c>
      <c r="D114" s="5">
        <v>468413.6</v>
      </c>
    </row>
    <row r="115" spans="1:4" ht="54" customHeight="1" x14ac:dyDescent="0.25">
      <c r="A115" s="3" t="s">
        <v>263</v>
      </c>
      <c r="B115" s="23">
        <v>807</v>
      </c>
      <c r="C115" s="23" t="s">
        <v>233</v>
      </c>
      <c r="D115" s="5">
        <v>47821.8</v>
      </c>
    </row>
    <row r="116" spans="1:4" ht="104.25" customHeight="1" x14ac:dyDescent="0.25">
      <c r="A116" s="3" t="s">
        <v>213</v>
      </c>
      <c r="B116" s="23">
        <v>807</v>
      </c>
      <c r="C116" s="23" t="s">
        <v>181</v>
      </c>
      <c r="D116" s="5">
        <v>2984.8</v>
      </c>
    </row>
    <row r="117" spans="1:4" ht="100.5" customHeight="1" x14ac:dyDescent="0.25">
      <c r="A117" s="8" t="s">
        <v>235</v>
      </c>
      <c r="B117" s="23">
        <v>807</v>
      </c>
      <c r="C117" s="23" t="s">
        <v>234</v>
      </c>
      <c r="D117" s="5">
        <v>21173.5</v>
      </c>
    </row>
    <row r="118" spans="1:4" ht="102.75" customHeight="1" x14ac:dyDescent="0.25">
      <c r="A118" s="7" t="s">
        <v>264</v>
      </c>
      <c r="B118" s="23">
        <v>807</v>
      </c>
      <c r="C118" s="23" t="s">
        <v>166</v>
      </c>
      <c r="D118" s="5">
        <v>2854.4</v>
      </c>
    </row>
    <row r="119" spans="1:4" ht="87.75" customHeight="1" x14ac:dyDescent="0.25">
      <c r="A119" s="7" t="s">
        <v>265</v>
      </c>
      <c r="B119" s="23">
        <v>807</v>
      </c>
      <c r="C119" s="23" t="s">
        <v>236</v>
      </c>
      <c r="D119" s="5">
        <v>12082.5</v>
      </c>
    </row>
    <row r="120" spans="1:4" ht="71.25" customHeight="1" x14ac:dyDescent="0.25">
      <c r="A120" s="10" t="s">
        <v>112</v>
      </c>
      <c r="B120" s="23">
        <v>807</v>
      </c>
      <c r="C120" s="23" t="s">
        <v>111</v>
      </c>
      <c r="D120" s="18">
        <v>257881.1</v>
      </c>
    </row>
    <row r="121" spans="1:4" ht="53.25" customHeight="1" x14ac:dyDescent="0.25">
      <c r="A121" s="10" t="s">
        <v>238</v>
      </c>
      <c r="B121" s="23">
        <v>807</v>
      </c>
      <c r="C121" s="23" t="s">
        <v>237</v>
      </c>
      <c r="D121" s="18">
        <v>785246.2</v>
      </c>
    </row>
    <row r="122" spans="1:4" ht="86.25" customHeight="1" x14ac:dyDescent="0.25">
      <c r="A122" s="11" t="s">
        <v>114</v>
      </c>
      <c r="B122" s="23">
        <v>807</v>
      </c>
      <c r="C122" s="23" t="s">
        <v>113</v>
      </c>
      <c r="D122" s="5">
        <v>30222.7</v>
      </c>
    </row>
    <row r="123" spans="1:4" ht="36" customHeight="1" x14ac:dyDescent="0.25">
      <c r="A123" s="11" t="s">
        <v>240</v>
      </c>
      <c r="B123" s="23">
        <v>807</v>
      </c>
      <c r="C123" s="23" t="s">
        <v>239</v>
      </c>
      <c r="D123" s="5">
        <v>9974</v>
      </c>
    </row>
    <row r="124" spans="1:4" ht="36.75" customHeight="1" x14ac:dyDescent="0.25">
      <c r="A124" s="3" t="s">
        <v>116</v>
      </c>
      <c r="B124" s="23">
        <v>807</v>
      </c>
      <c r="C124" s="23" t="s">
        <v>115</v>
      </c>
      <c r="D124" s="5">
        <v>2649.6</v>
      </c>
    </row>
    <row r="125" spans="1:4" ht="52.5" customHeight="1" x14ac:dyDescent="0.25">
      <c r="A125" s="3" t="s">
        <v>168</v>
      </c>
      <c r="B125" s="23">
        <v>807</v>
      </c>
      <c r="C125" s="23" t="s">
        <v>167</v>
      </c>
      <c r="D125" s="5">
        <v>2813.8</v>
      </c>
    </row>
    <row r="126" spans="1:4" ht="50.25" customHeight="1" x14ac:dyDescent="0.25">
      <c r="A126" s="8" t="s">
        <v>214</v>
      </c>
      <c r="B126" s="23">
        <v>807</v>
      </c>
      <c r="C126" s="23" t="s">
        <v>182</v>
      </c>
      <c r="D126" s="5">
        <v>573550.1</v>
      </c>
    </row>
    <row r="127" spans="1:4" ht="36.75" customHeight="1" x14ac:dyDescent="0.25">
      <c r="A127" s="8" t="s">
        <v>118</v>
      </c>
      <c r="B127" s="23">
        <v>807</v>
      </c>
      <c r="C127" s="23" t="s">
        <v>117</v>
      </c>
      <c r="D127" s="5">
        <v>153804.4</v>
      </c>
    </row>
    <row r="128" spans="1:4" ht="53.25" customHeight="1" x14ac:dyDescent="0.25">
      <c r="A128" s="8" t="s">
        <v>242</v>
      </c>
      <c r="B128" s="23">
        <v>807</v>
      </c>
      <c r="C128" s="23" t="s">
        <v>241</v>
      </c>
      <c r="D128" s="5">
        <v>9421.5</v>
      </c>
    </row>
    <row r="129" spans="1:4" ht="35.25" customHeight="1" x14ac:dyDescent="0.25">
      <c r="A129" s="8" t="s">
        <v>244</v>
      </c>
      <c r="B129" s="23">
        <v>807</v>
      </c>
      <c r="C129" s="23" t="s">
        <v>243</v>
      </c>
      <c r="D129" s="5">
        <v>232158.4</v>
      </c>
    </row>
    <row r="130" spans="1:4" ht="22.5" customHeight="1" x14ac:dyDescent="0.25">
      <c r="A130" s="8" t="s">
        <v>120</v>
      </c>
      <c r="B130" s="23">
        <v>807</v>
      </c>
      <c r="C130" s="23" t="s">
        <v>119</v>
      </c>
      <c r="D130" s="5">
        <v>6104178.2999999998</v>
      </c>
    </row>
    <row r="131" spans="1:4" ht="37.5" customHeight="1" x14ac:dyDescent="0.25">
      <c r="A131" s="8" t="s">
        <v>122</v>
      </c>
      <c r="B131" s="23">
        <v>807</v>
      </c>
      <c r="C131" s="23" t="s">
        <v>121</v>
      </c>
      <c r="D131" s="5">
        <v>4926450.5999999996</v>
      </c>
    </row>
    <row r="132" spans="1:4" ht="69" customHeight="1" x14ac:dyDescent="0.25">
      <c r="A132" s="8" t="s">
        <v>124</v>
      </c>
      <c r="B132" s="23">
        <v>807</v>
      </c>
      <c r="C132" s="23" t="s">
        <v>123</v>
      </c>
      <c r="D132" s="5">
        <v>26.4</v>
      </c>
    </row>
    <row r="133" spans="1:4" ht="82.5" x14ac:dyDescent="0.25">
      <c r="A133" s="8" t="s">
        <v>170</v>
      </c>
      <c r="B133" s="23">
        <v>807</v>
      </c>
      <c r="C133" s="23" t="s">
        <v>169</v>
      </c>
      <c r="D133" s="5">
        <v>17378.7</v>
      </c>
    </row>
    <row r="134" spans="1:4" ht="126" customHeight="1" x14ac:dyDescent="0.25">
      <c r="A134" s="12" t="s">
        <v>215</v>
      </c>
      <c r="B134" s="23">
        <v>807</v>
      </c>
      <c r="C134" s="23" t="s">
        <v>125</v>
      </c>
      <c r="D134" s="5">
        <v>159390.20000000001</v>
      </c>
    </row>
    <row r="135" spans="1:4" ht="33" x14ac:dyDescent="0.25">
      <c r="A135" s="8" t="s">
        <v>127</v>
      </c>
      <c r="B135" s="23">
        <v>807</v>
      </c>
      <c r="C135" s="23" t="s">
        <v>126</v>
      </c>
      <c r="D135" s="5">
        <v>29635.3</v>
      </c>
    </row>
    <row r="136" spans="1:4" ht="24.75" customHeight="1" x14ac:dyDescent="0.25">
      <c r="A136" s="8" t="s">
        <v>246</v>
      </c>
      <c r="B136" s="23">
        <v>807</v>
      </c>
      <c r="C136" s="23" t="s">
        <v>245</v>
      </c>
      <c r="D136" s="5">
        <v>1552.8</v>
      </c>
    </row>
    <row r="137" spans="1:4" ht="33" x14ac:dyDescent="0.25">
      <c r="A137" s="8" t="s">
        <v>156</v>
      </c>
      <c r="B137" s="23">
        <v>807</v>
      </c>
      <c r="C137" s="23" t="s">
        <v>128</v>
      </c>
      <c r="D137" s="5">
        <v>499669.2</v>
      </c>
    </row>
    <row r="138" spans="1:4" ht="35.25" customHeight="1" x14ac:dyDescent="0.25">
      <c r="A138" s="8" t="s">
        <v>248</v>
      </c>
      <c r="B138" s="23">
        <v>807</v>
      </c>
      <c r="C138" s="23" t="s">
        <v>247</v>
      </c>
      <c r="D138" s="5">
        <v>2500</v>
      </c>
    </row>
    <row r="139" spans="1:4" ht="82.5" x14ac:dyDescent="0.25">
      <c r="A139" s="12" t="s">
        <v>157</v>
      </c>
      <c r="B139" s="23">
        <v>807</v>
      </c>
      <c r="C139" s="23" t="s">
        <v>129</v>
      </c>
      <c r="D139" s="5">
        <v>-8737.2000000000007</v>
      </c>
    </row>
    <row r="140" spans="1:4" ht="54.75" customHeight="1" x14ac:dyDescent="0.25">
      <c r="A140" s="12" t="s">
        <v>250</v>
      </c>
      <c r="B140" s="23">
        <v>807</v>
      </c>
      <c r="C140" s="23" t="s">
        <v>249</v>
      </c>
      <c r="D140" s="5">
        <v>-71.099999999999994</v>
      </c>
    </row>
    <row r="141" spans="1:4" ht="91.5" customHeight="1" x14ac:dyDescent="0.25">
      <c r="A141" s="12" t="s">
        <v>266</v>
      </c>
      <c r="B141" s="23">
        <v>807</v>
      </c>
      <c r="C141" s="23" t="s">
        <v>171</v>
      </c>
      <c r="D141" s="5">
        <v>-76.5</v>
      </c>
    </row>
    <row r="142" spans="1:4" ht="59.25" customHeight="1" x14ac:dyDescent="0.25">
      <c r="A142" s="8" t="s">
        <v>132</v>
      </c>
      <c r="B142" s="23">
        <v>807</v>
      </c>
      <c r="C142" s="23" t="s">
        <v>130</v>
      </c>
      <c r="D142" s="5">
        <v>-4780.3</v>
      </c>
    </row>
    <row r="143" spans="1:4" ht="41.25" customHeight="1" x14ac:dyDescent="0.25">
      <c r="A143" s="8" t="s">
        <v>131</v>
      </c>
      <c r="B143" s="13">
        <v>808</v>
      </c>
      <c r="C143" s="13"/>
      <c r="D143" s="18">
        <f>SUM(D144:D148)</f>
        <v>9581.3000000000011</v>
      </c>
    </row>
    <row r="144" spans="1:4" ht="84" customHeight="1" x14ac:dyDescent="0.25">
      <c r="A144" s="3" t="s">
        <v>77</v>
      </c>
      <c r="B144" s="23">
        <v>808</v>
      </c>
      <c r="C144" s="23" t="s">
        <v>76</v>
      </c>
      <c r="D144" s="5">
        <v>1452.1</v>
      </c>
    </row>
    <row r="145" spans="1:4" ht="33" x14ac:dyDescent="0.25">
      <c r="A145" s="3" t="s">
        <v>95</v>
      </c>
      <c r="B145" s="23">
        <v>808</v>
      </c>
      <c r="C145" s="23" t="s">
        <v>79</v>
      </c>
      <c r="D145" s="5">
        <v>4260</v>
      </c>
    </row>
    <row r="146" spans="1:4" ht="49.5" x14ac:dyDescent="0.25">
      <c r="A146" s="3" t="s">
        <v>81</v>
      </c>
      <c r="B146" s="23">
        <v>808</v>
      </c>
      <c r="C146" s="23" t="s">
        <v>82</v>
      </c>
      <c r="D146" s="5">
        <v>938.5</v>
      </c>
    </row>
    <row r="147" spans="1:4" ht="40.5" customHeight="1" x14ac:dyDescent="0.25">
      <c r="A147" s="3" t="s">
        <v>95</v>
      </c>
      <c r="B147" s="23">
        <v>808</v>
      </c>
      <c r="C147" s="23" t="s">
        <v>83</v>
      </c>
      <c r="D147" s="5">
        <v>2914.1</v>
      </c>
    </row>
    <row r="148" spans="1:4" ht="42.75" customHeight="1" x14ac:dyDescent="0.25">
      <c r="A148" s="3" t="s">
        <v>209</v>
      </c>
      <c r="B148" s="23">
        <v>808</v>
      </c>
      <c r="C148" s="23" t="s">
        <v>184</v>
      </c>
      <c r="D148" s="5">
        <v>16.600000000000001</v>
      </c>
    </row>
    <row r="149" spans="1:4" ht="39.75" customHeight="1" x14ac:dyDescent="0.25">
      <c r="A149" s="3" t="s">
        <v>172</v>
      </c>
      <c r="B149" s="23">
        <v>809</v>
      </c>
      <c r="C149" s="23"/>
      <c r="D149" s="5">
        <f>D150</f>
        <v>30</v>
      </c>
    </row>
    <row r="150" spans="1:4" ht="39.75" customHeight="1" x14ac:dyDescent="0.25">
      <c r="A150" s="3" t="s">
        <v>209</v>
      </c>
      <c r="B150" s="23">
        <v>809</v>
      </c>
      <c r="C150" s="23" t="s">
        <v>184</v>
      </c>
      <c r="D150" s="5">
        <v>30</v>
      </c>
    </row>
    <row r="151" spans="1:4" ht="34.5" customHeight="1" x14ac:dyDescent="0.25">
      <c r="A151" s="3" t="s">
        <v>133</v>
      </c>
      <c r="B151" s="23">
        <v>811</v>
      </c>
      <c r="C151" s="23"/>
      <c r="D151" s="5">
        <f>SUM(D152:D175)</f>
        <v>572651.09999999963</v>
      </c>
    </row>
    <row r="152" spans="1:4" ht="39.75" customHeight="1" x14ac:dyDescent="0.25">
      <c r="A152" s="3" t="s">
        <v>135</v>
      </c>
      <c r="B152" s="23">
        <v>811</v>
      </c>
      <c r="C152" s="23" t="s">
        <v>134</v>
      </c>
      <c r="D152" s="5">
        <v>620</v>
      </c>
    </row>
    <row r="153" spans="1:4" ht="75.75" customHeight="1" x14ac:dyDescent="0.25">
      <c r="A153" s="3" t="s">
        <v>137</v>
      </c>
      <c r="B153" s="23">
        <v>811</v>
      </c>
      <c r="C153" s="23" t="s">
        <v>136</v>
      </c>
      <c r="D153" s="5">
        <v>2.5</v>
      </c>
    </row>
    <row r="154" spans="1:4" ht="87.75" customHeight="1" x14ac:dyDescent="0.25">
      <c r="A154" s="3" t="s">
        <v>138</v>
      </c>
      <c r="B154" s="23">
        <v>811</v>
      </c>
      <c r="C154" s="23" t="s">
        <v>139</v>
      </c>
      <c r="D154" s="5">
        <v>314764.79999999999</v>
      </c>
    </row>
    <row r="155" spans="1:4" ht="85.5" customHeight="1" x14ac:dyDescent="0.25">
      <c r="A155" s="14" t="s">
        <v>140</v>
      </c>
      <c r="B155" s="23">
        <v>811</v>
      </c>
      <c r="C155" s="23" t="s">
        <v>141</v>
      </c>
      <c r="D155" s="5">
        <v>21784.2</v>
      </c>
    </row>
    <row r="156" spans="1:4" ht="86.25" customHeight="1" x14ac:dyDescent="0.25">
      <c r="A156" s="3" t="s">
        <v>77</v>
      </c>
      <c r="B156" s="23">
        <v>811</v>
      </c>
      <c r="C156" s="23" t="s">
        <v>76</v>
      </c>
      <c r="D156" s="5">
        <v>4546.3</v>
      </c>
    </row>
    <row r="157" spans="1:4" ht="120.75" customHeight="1" x14ac:dyDescent="0.25">
      <c r="A157" s="3" t="s">
        <v>196</v>
      </c>
      <c r="B157" s="23">
        <v>811</v>
      </c>
      <c r="C157" s="23" t="s">
        <v>185</v>
      </c>
      <c r="D157" s="5">
        <v>9.6</v>
      </c>
    </row>
    <row r="158" spans="1:4" ht="105" customHeight="1" x14ac:dyDescent="0.25">
      <c r="A158" s="3" t="s">
        <v>197</v>
      </c>
      <c r="B158" s="23">
        <v>811</v>
      </c>
      <c r="C158" s="23" t="s">
        <v>186</v>
      </c>
      <c r="D158" s="5">
        <v>122.3</v>
      </c>
    </row>
    <row r="159" spans="1:4" ht="181.5" x14ac:dyDescent="0.25">
      <c r="A159" s="3" t="s">
        <v>198</v>
      </c>
      <c r="B159" s="23">
        <v>811</v>
      </c>
      <c r="C159" s="23" t="s">
        <v>187</v>
      </c>
      <c r="D159" s="5">
        <v>3.8</v>
      </c>
    </row>
    <row r="160" spans="1:4" ht="99.75" customHeight="1" x14ac:dyDescent="0.25">
      <c r="A160" s="3" t="s">
        <v>199</v>
      </c>
      <c r="B160" s="23">
        <v>811</v>
      </c>
      <c r="C160" s="23" t="s">
        <v>188</v>
      </c>
      <c r="D160" s="19">
        <v>76.599999999999994</v>
      </c>
    </row>
    <row r="161" spans="1:4" ht="153" customHeight="1" x14ac:dyDescent="0.25">
      <c r="A161" s="3" t="s">
        <v>253</v>
      </c>
      <c r="B161" s="23">
        <v>811</v>
      </c>
      <c r="C161" s="23" t="s">
        <v>251</v>
      </c>
      <c r="D161" s="19">
        <v>11062</v>
      </c>
    </row>
    <row r="162" spans="1:4" ht="152.25" customHeight="1" x14ac:dyDescent="0.25">
      <c r="A162" s="3" t="s">
        <v>254</v>
      </c>
      <c r="B162" s="23">
        <v>811</v>
      </c>
      <c r="C162" s="23" t="s">
        <v>252</v>
      </c>
      <c r="D162" s="19">
        <v>16594.2</v>
      </c>
    </row>
    <row r="163" spans="1:4" ht="51.75" customHeight="1" x14ac:dyDescent="0.25">
      <c r="A163" s="3" t="s">
        <v>81</v>
      </c>
      <c r="B163" s="23">
        <v>811</v>
      </c>
      <c r="C163" s="23" t="s">
        <v>82</v>
      </c>
      <c r="D163" s="19">
        <v>786.5</v>
      </c>
    </row>
    <row r="164" spans="1:4" ht="36.75" customHeight="1" x14ac:dyDescent="0.25">
      <c r="A164" s="3" t="s">
        <v>84</v>
      </c>
      <c r="B164" s="23">
        <v>811</v>
      </c>
      <c r="C164" s="23" t="s">
        <v>83</v>
      </c>
      <c r="D164" s="19">
        <v>144.6</v>
      </c>
    </row>
    <row r="165" spans="1:4" ht="99" x14ac:dyDescent="0.25">
      <c r="A165" s="3" t="s">
        <v>144</v>
      </c>
      <c r="B165" s="23">
        <v>811</v>
      </c>
      <c r="C165" s="23" t="s">
        <v>143</v>
      </c>
      <c r="D165" s="19">
        <v>15429.7</v>
      </c>
    </row>
    <row r="166" spans="1:4" ht="53.25" customHeight="1" x14ac:dyDescent="0.25">
      <c r="A166" s="3" t="s">
        <v>146</v>
      </c>
      <c r="B166" s="23">
        <v>811</v>
      </c>
      <c r="C166" s="23" t="s">
        <v>145</v>
      </c>
      <c r="D166" s="19">
        <v>158739.29999999999</v>
      </c>
    </row>
    <row r="167" spans="1:4" ht="66" x14ac:dyDescent="0.25">
      <c r="A167" s="3" t="s">
        <v>148</v>
      </c>
      <c r="B167" s="23">
        <v>811</v>
      </c>
      <c r="C167" s="23" t="s">
        <v>147</v>
      </c>
      <c r="D167" s="19">
        <v>15199.1</v>
      </c>
    </row>
    <row r="168" spans="1:4" ht="99" x14ac:dyDescent="0.25">
      <c r="A168" s="8" t="s">
        <v>150</v>
      </c>
      <c r="B168" s="23">
        <v>811</v>
      </c>
      <c r="C168" s="23" t="s">
        <v>149</v>
      </c>
      <c r="D168" s="17">
        <v>368.6</v>
      </c>
    </row>
    <row r="169" spans="1:4" ht="82.5" x14ac:dyDescent="0.25">
      <c r="A169" s="10" t="s">
        <v>96</v>
      </c>
      <c r="B169" s="23">
        <v>811</v>
      </c>
      <c r="C169" s="23" t="s">
        <v>173</v>
      </c>
      <c r="D169" s="5">
        <v>76.900000000000006</v>
      </c>
    </row>
    <row r="170" spans="1:4" ht="82.5" x14ac:dyDescent="0.25">
      <c r="A170" s="3" t="s">
        <v>91</v>
      </c>
      <c r="B170" s="23">
        <v>811</v>
      </c>
      <c r="C170" s="23" t="s">
        <v>89</v>
      </c>
      <c r="D170" s="5">
        <v>11504.7</v>
      </c>
    </row>
    <row r="171" spans="1:4" ht="72.75" customHeight="1" x14ac:dyDescent="0.25">
      <c r="A171" s="3" t="s">
        <v>93</v>
      </c>
      <c r="B171" s="23">
        <v>811</v>
      </c>
      <c r="C171" s="23" t="s">
        <v>92</v>
      </c>
      <c r="D171" s="5">
        <v>14.2</v>
      </c>
    </row>
    <row r="172" spans="1:4" ht="171" customHeight="1" x14ac:dyDescent="0.25">
      <c r="A172" s="3" t="s">
        <v>256</v>
      </c>
      <c r="B172" s="23">
        <v>811</v>
      </c>
      <c r="C172" s="23" t="s">
        <v>255</v>
      </c>
      <c r="D172" s="5">
        <v>440.2</v>
      </c>
    </row>
    <row r="173" spans="1:4" ht="72.75" customHeight="1" x14ac:dyDescent="0.25">
      <c r="A173" s="3" t="s">
        <v>30</v>
      </c>
      <c r="B173" s="23">
        <v>811</v>
      </c>
      <c r="C173" s="23" t="s">
        <v>29</v>
      </c>
      <c r="D173" s="5">
        <v>274.7</v>
      </c>
    </row>
    <row r="174" spans="1:4" ht="39.75" customHeight="1" x14ac:dyDescent="0.25">
      <c r="A174" s="3" t="s">
        <v>154</v>
      </c>
      <c r="B174" s="23">
        <v>811</v>
      </c>
      <c r="C174" s="23" t="s">
        <v>153</v>
      </c>
      <c r="D174" s="5">
        <v>30.6</v>
      </c>
    </row>
    <row r="175" spans="1:4" ht="25.5" customHeight="1" x14ac:dyDescent="0.25">
      <c r="A175" s="15" t="s">
        <v>101</v>
      </c>
      <c r="B175" s="23">
        <v>811</v>
      </c>
      <c r="C175" s="23" t="s">
        <v>100</v>
      </c>
      <c r="D175" s="5">
        <v>55.7</v>
      </c>
    </row>
    <row r="176" spans="1:4" ht="38.25" customHeight="1" x14ac:dyDescent="0.25">
      <c r="A176" s="3" t="s">
        <v>152</v>
      </c>
      <c r="B176" s="23">
        <v>812</v>
      </c>
      <c r="C176" s="23"/>
      <c r="D176" s="5">
        <f>SUM(D177:D177)</f>
        <v>342.1</v>
      </c>
    </row>
    <row r="177" spans="1:4" ht="24.75" customHeight="1" x14ac:dyDescent="0.25">
      <c r="A177" s="3" t="s">
        <v>101</v>
      </c>
      <c r="B177" s="23">
        <v>812</v>
      </c>
      <c r="C177" s="23" t="s">
        <v>100</v>
      </c>
      <c r="D177" s="5">
        <v>342.1</v>
      </c>
    </row>
    <row r="178" spans="1:4" ht="20.25" customHeight="1" x14ac:dyDescent="0.25">
      <c r="A178" s="9" t="s">
        <v>155</v>
      </c>
      <c r="B178" s="23"/>
      <c r="C178" s="23"/>
      <c r="D178" s="5">
        <f>D13+D25+D27+D34+D41+D43+D69+D71+D88+D101+D106+D143+D149+D151+D176</f>
        <v>24636636.299999997</v>
      </c>
    </row>
    <row r="179" spans="1:4" ht="21" customHeight="1" x14ac:dyDescent="0.25">
      <c r="A179" s="20"/>
      <c r="B179" s="22"/>
      <c r="C179" s="22"/>
    </row>
    <row r="180" spans="1:4" x14ac:dyDescent="0.25">
      <c r="A180" s="20"/>
      <c r="B180" s="22"/>
      <c r="C180" s="22"/>
    </row>
    <row r="181" spans="1:4" x14ac:dyDescent="0.25">
      <c r="A181" s="20"/>
      <c r="B181" s="22"/>
      <c r="C181" s="22"/>
    </row>
    <row r="182" spans="1:4" x14ac:dyDescent="0.25">
      <c r="A182" s="20"/>
      <c r="B182" s="22"/>
      <c r="C182" s="22"/>
    </row>
    <row r="183" spans="1:4" x14ac:dyDescent="0.25">
      <c r="A183" s="20"/>
      <c r="B183" s="22"/>
      <c r="C183" s="22"/>
    </row>
    <row r="184" spans="1:4" x14ac:dyDescent="0.25">
      <c r="A184" s="20"/>
      <c r="B184" s="22"/>
      <c r="C184" s="22"/>
    </row>
    <row r="185" spans="1:4" x14ac:dyDescent="0.25">
      <c r="A185" s="20"/>
      <c r="B185" s="22"/>
      <c r="C185" s="22"/>
    </row>
    <row r="186" spans="1:4" x14ac:dyDescent="0.25">
      <c r="A186" s="20"/>
      <c r="B186" s="22"/>
      <c r="C186" s="22"/>
    </row>
    <row r="187" spans="1:4" x14ac:dyDescent="0.25">
      <c r="A187" s="20"/>
      <c r="B187" s="22"/>
      <c r="C187" s="22"/>
    </row>
    <row r="188" spans="1:4" x14ac:dyDescent="0.25">
      <c r="A188" s="20"/>
      <c r="B188" s="22"/>
      <c r="C188" s="22"/>
    </row>
    <row r="189" spans="1:4" x14ac:dyDescent="0.25">
      <c r="A189" s="20"/>
      <c r="B189" s="22"/>
      <c r="C189" s="22"/>
    </row>
    <row r="190" spans="1:4" x14ac:dyDescent="0.25">
      <c r="A190" s="20"/>
      <c r="B190" s="22"/>
      <c r="C190" s="22"/>
    </row>
    <row r="191" spans="1:4" x14ac:dyDescent="0.25">
      <c r="A191" s="20"/>
      <c r="B191" s="22"/>
      <c r="C191" s="22"/>
    </row>
    <row r="192" spans="1:4" x14ac:dyDescent="0.25">
      <c r="A192" s="20"/>
      <c r="B192" s="22"/>
      <c r="C192" s="22"/>
    </row>
    <row r="193" spans="1:3" x14ac:dyDescent="0.25">
      <c r="A193" s="20"/>
      <c r="B193" s="22"/>
      <c r="C193" s="22"/>
    </row>
    <row r="194" spans="1:3" x14ac:dyDescent="0.25">
      <c r="A194" s="20"/>
      <c r="B194" s="22"/>
      <c r="C194" s="22"/>
    </row>
    <row r="195" spans="1:3" x14ac:dyDescent="0.25">
      <c r="A195" s="20"/>
      <c r="B195" s="22"/>
      <c r="C195" s="22"/>
    </row>
    <row r="196" spans="1:3" x14ac:dyDescent="0.25">
      <c r="A196" s="20"/>
      <c r="B196" s="22"/>
      <c r="C196" s="22"/>
    </row>
    <row r="197" spans="1:3" x14ac:dyDescent="0.25">
      <c r="A197" s="20"/>
      <c r="B197" s="22"/>
      <c r="C197" s="22"/>
    </row>
    <row r="198" spans="1:3" x14ac:dyDescent="0.25">
      <c r="A198" s="20"/>
      <c r="B198" s="22"/>
      <c r="C198" s="22"/>
    </row>
    <row r="199" spans="1:3" x14ac:dyDescent="0.25">
      <c r="A199" s="20"/>
      <c r="B199" s="22"/>
      <c r="C199" s="22"/>
    </row>
    <row r="200" spans="1:3" x14ac:dyDescent="0.25">
      <c r="A200" s="20"/>
      <c r="B200" s="22"/>
      <c r="C200" s="22"/>
    </row>
    <row r="201" spans="1:3" x14ac:dyDescent="0.25">
      <c r="A201" s="20"/>
      <c r="B201" s="22"/>
      <c r="C201" s="22"/>
    </row>
    <row r="202" spans="1:3" x14ac:dyDescent="0.25">
      <c r="A202" s="20"/>
      <c r="B202" s="22"/>
      <c r="C202" s="22"/>
    </row>
    <row r="203" spans="1:3" x14ac:dyDescent="0.25">
      <c r="B203" s="22"/>
      <c r="C203" s="22"/>
    </row>
    <row r="204" spans="1:3" x14ac:dyDescent="0.25">
      <c r="B204" s="22"/>
      <c r="C204" s="22"/>
    </row>
    <row r="205" spans="1:3" x14ac:dyDescent="0.25">
      <c r="B205" s="22"/>
      <c r="C205" s="22"/>
    </row>
    <row r="206" spans="1:3" x14ac:dyDescent="0.25">
      <c r="B206" s="22"/>
      <c r="C206" s="22"/>
    </row>
    <row r="207" spans="1:3" x14ac:dyDescent="0.25">
      <c r="B207" s="22"/>
      <c r="C207" s="22"/>
    </row>
  </sheetData>
  <mergeCells count="6">
    <mergeCell ref="C1:D1"/>
    <mergeCell ref="B11:C11"/>
    <mergeCell ref="A7:D7"/>
    <mergeCell ref="A8:D8"/>
    <mergeCell ref="A11:A12"/>
    <mergeCell ref="D11:D12"/>
  </mergeCells>
  <pageMargins left="1.3779527559055118" right="0.39370078740157483" top="0.78740157480314965" bottom="0.78740157480314965" header="0.31496062992125984" footer="0.31496062992125984"/>
  <pageSetup paperSize="9" scale="63" fitToHeight="17" orientation="portrait" r:id="rId1"/>
  <headerFooter differentFirst="1" scaleWithDoc="0" alignWithMargins="0">
    <oddHeader>&amp;C&amp;"Times New Roman,обычный"&amp;10&amp;P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прил.2</vt:lpstr>
      <vt:lpstr>прил.2!Заголовки_для_печати</vt:lpstr>
      <vt:lpstr>прил.2!Область_печати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2025-04-02T11:03:51Z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-303597548</vt:i4>
  </property>
  <property fmtid="{D5CDD505-2E9C-101B-9397-08002B2CF9AE}" pid="3" name="_NewReviewCycle">
    <vt:lpwstr/>
  </property>
  <property fmtid="{D5CDD505-2E9C-101B-9397-08002B2CF9AE}" pid="4" name="_PreviousAdHocReviewCycleID">
    <vt:i4>-177484527</vt:i4>
  </property>
  <property fmtid="{D5CDD505-2E9C-101B-9397-08002B2CF9AE}" pid="5" name="_ReviewingToolsShownOnce">
    <vt:lpwstr/>
  </property>
</Properties>
</file>